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60" windowWidth="6570" windowHeight="7920" tabRatio="634" activeTab="0"/>
  </bookViews>
  <sheets>
    <sheet name="PUNTO D'INGRESS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<sst xmlns="http://schemas.openxmlformats.org/spreadsheetml/2006/main" count="28" uniqueCount="28">
  <si>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MESE</t>
  </si>
  <si>
    <t>Totale complessivo</t>
  </si>
  <si>
    <t>GELA</t>
  </si>
  <si>
    <t>GORIZIA</t>
  </si>
  <si>
    <t>MAZARA DEL VALLO</t>
  </si>
  <si>
    <t>PANIGAGLIA</t>
  </si>
  <si>
    <t>PASSO GRIES</t>
  </si>
  <si>
    <t>TARVISIO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</si>
  <si>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</si>
  <si>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</si>
  <si>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</si>
  <si>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</si>
  <si>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</si>
  <si>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</si>
  <si>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</si>
  <si>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</si>
  <si>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</si>
  <si>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</si>
  <si>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</si>
  <si>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</si>
  <si>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Peso %</t>
  </si>
  <si>
    <t>Fonte: Ministero dello Sviluppo Economico - Dipartimento per l'Energia - DGSAIE</t>
  </si>
  <si>
    <t>ROVIGO</t>
  </si>
  <si>
    <t>FALCONARA</t>
  </si>
  <si>
    <t>CASALBORSETTI</t>
  </si>
  <si>
    <t>VENTIMIGLIA</t>
  </si>
  <si>
    <r>
      <t>IMPORTAZIONI DI GAS NATURALE PER PUNTO D'INGRESSO - ANNO 2011 Milioni di standard metri cubi a 38,1 MJ/m</t>
    </r>
    <r>
      <rPr>
        <b/>
        <vertAlign val="superscript"/>
        <sz val="12"/>
        <rFont val="Arial"/>
        <family val="2"/>
      </rPr>
      <t>3</t>
    </r>
  </si>
  <si>
    <t>Totale 2011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</si>
</sst>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.0_-;\-* #,##0.0_-;_-* &quot;-&quot;_-;_-@_-"/>
    <numFmt numFmtId="172" formatCode="_-* #,##0.00_-;\-* #,##0.00_-;_-* &quot;-&quot;_-;_-@_-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0.00000000"/>
    <numFmt numFmtId="179" formatCode="#,##0.0"/>
    <numFmt numFmtId="180" formatCode="_-* #,##0_-;\-* #,##0_-;_-* &quot;-&quot;??_-;_-@_-"/>
    <numFmt numFmtId="181" formatCode="0.0%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1" fontId="0" fillId="0" borderId="0" xfId="0" applyNumberFormat="1" applyAlignment="1">
      <alignment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/>
    </xf>
    <xf numFmtId="180" fontId="0" fillId="0" borderId="4" xfId="0" applyNumberFormat="1" applyFill="1" applyBorder="1" applyAlignment="1">
      <alignment/>
    </xf>
    <xf numFmtId="180" fontId="0" fillId="0" borderId="5" xfId="0" applyNumberFormat="1" applyFill="1" applyBorder="1" applyAlignment="1">
      <alignment/>
    </xf>
    <xf numFmtId="180" fontId="0" fillId="0" borderId="6" xfId="0" applyNumberFormat="1" applyFill="1" applyBorder="1" applyAlignment="1">
      <alignment/>
    </xf>
    <xf numFmtId="0" fontId="0" fillId="0" borderId="7" xfId="0" applyFill="1" applyBorder="1" applyAlignment="1">
      <alignment/>
    </xf>
    <xf numFmtId="180" fontId="0" fillId="0" borderId="7" xfId="0" applyNumberFormat="1" applyFill="1" applyBorder="1" applyAlignment="1">
      <alignment/>
    </xf>
    <xf numFmtId="180" fontId="0" fillId="0" borderId="0" xfId="0" applyNumberFormat="1" applyFill="1" applyAlignment="1">
      <alignment/>
    </xf>
    <xf numFmtId="180" fontId="0" fillId="0" borderId="8" xfId="0" applyNumberFormat="1" applyFill="1" applyBorder="1" applyAlignment="1">
      <alignment/>
    </xf>
    <xf numFmtId="180" fontId="0" fillId="0" borderId="0" xfId="0" applyNumberFormat="1" applyFont="1" applyFill="1" applyAlignment="1">
      <alignment/>
    </xf>
    <xf numFmtId="0" fontId="0" fillId="0" borderId="9" xfId="0" applyBorder="1" applyAlignment="1">
      <alignment/>
    </xf>
    <xf numFmtId="180" fontId="0" fillId="0" borderId="9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180" fontId="0" fillId="0" borderId="0" xfId="0" applyNumberFormat="1" applyAlignment="1">
      <alignment/>
    </xf>
    <xf numFmtId="181" fontId="0" fillId="0" borderId="3" xfId="0" applyNumberForma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="70" zoomScaleNormal="70" workbookViewId="0" topLeftCell="A1">
      <selection activeCell="N5" sqref="N5"/>
    </sheetView>
  </sheetViews>
  <sheetFormatPr defaultColWidth="9.140625" defaultRowHeight="12.75"/>
  <cols>
    <col min="1" max="1" width="25.140625" style="0" customWidth="1"/>
    <col min="2" max="2" width="16.00390625" style="0" customWidth="1"/>
    <col min="3" max="3" width="17.28125" style="0" customWidth="1"/>
    <col min="4" max="4" width="16.57421875" style="0" customWidth="1"/>
    <col min="5" max="5" width="15.8515625" style="0" customWidth="1"/>
    <col min="6" max="6" width="14.57421875" style="0" customWidth="1"/>
    <col min="7" max="7" width="13.8515625" style="0" customWidth="1"/>
    <col min="8" max="8" width="11.8515625" style="0" customWidth="1"/>
    <col min="9" max="9" width="12.421875" style="0" customWidth="1"/>
    <col min="10" max="10" width="11.8515625" style="0" customWidth="1"/>
    <col min="11" max="11" width="11.28125" style="0" customWidth="1"/>
    <col min="12" max="12" width="11.421875" style="0" customWidth="1"/>
    <col min="13" max="13" width="12.421875" style="0" customWidth="1"/>
    <col min="14" max="14" width="13.7109375" style="0" customWidth="1"/>
    <col min="18" max="18" width="17.57421875" style="0" customWidth="1"/>
    <col min="19" max="19" width="21.421875" style="0" customWidth="1"/>
  </cols>
  <sheetData>
    <row r="1" spans="2:14" ht="13.5" thickBot="1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5" ht="18.75">
      <c r="A2" s="23" t="s">
        <v>26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</row>
    <row r="3" spans="1:15" ht="12.75">
      <c r="A3" s="2"/>
      <c r="B3" s="26" t="s">
        <v>0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28"/>
    </row>
    <row r="4" spans="1:15" ht="12.75">
      <c r="A4" s="2"/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27</v>
      </c>
      <c r="O4" s="3" t="s">
        <v>20</v>
      </c>
    </row>
    <row r="5" spans="1:15" ht="12.75">
      <c r="A5" s="8" t="s">
        <v>7</v>
      </c>
      <c r="B5" s="9">
        <v>2775.560913581</v>
      </c>
      <c r="C5" s="10">
        <v>2452.400467606</v>
      </c>
      <c r="D5" s="10">
        <v>2117.2436134</v>
      </c>
      <c r="E5" s="10">
        <v>2618.9768737</v>
      </c>
      <c r="F5" s="10">
        <v>2351.1993451080007</v>
      </c>
      <c r="G5" s="10">
        <v>1452.8445268090002</v>
      </c>
      <c r="H5" s="10">
        <v>1642.10610012</v>
      </c>
      <c r="I5" s="10">
        <v>1619.9560109999998</v>
      </c>
      <c r="J5" s="10">
        <v>1956.175624756</v>
      </c>
      <c r="K5" s="10">
        <v>2594.453262</v>
      </c>
      <c r="L5" s="10">
        <v>2710.257102</v>
      </c>
      <c r="M5" s="10">
        <v>2225.2978055</v>
      </c>
      <c r="N5" s="11">
        <v>26516.471645579997</v>
      </c>
      <c r="O5" s="22">
        <f>N5/$N$15</f>
        <v>0.3768266447166516</v>
      </c>
    </row>
    <row r="6" spans="1:15" ht="12.75">
      <c r="A6" s="12" t="s">
        <v>4</v>
      </c>
      <c r="B6" s="13">
        <v>2623.080527</v>
      </c>
      <c r="C6" s="14">
        <v>2309.0789769999997</v>
      </c>
      <c r="D6" s="14">
        <v>2971.179134</v>
      </c>
      <c r="E6" s="14">
        <v>1383.11868</v>
      </c>
      <c r="F6" s="14">
        <v>1841.924826</v>
      </c>
      <c r="G6" s="14">
        <v>1990.5048789999998</v>
      </c>
      <c r="H6" s="14">
        <v>1631.465408</v>
      </c>
      <c r="I6" s="14">
        <v>1329.657711</v>
      </c>
      <c r="J6" s="14">
        <v>1359.8846330000001</v>
      </c>
      <c r="K6" s="14">
        <v>1234.396252</v>
      </c>
      <c r="L6" s="14">
        <v>1220.195819</v>
      </c>
      <c r="M6" s="14">
        <v>1421.6027169999998</v>
      </c>
      <c r="N6" s="15">
        <v>21316.089563</v>
      </c>
      <c r="O6" s="22">
        <f aca="true" t="shared" si="0" ref="O6:O15">N6/$N$15</f>
        <v>0.30292380584668965</v>
      </c>
    </row>
    <row r="7" spans="1:15" ht="12.75">
      <c r="A7" s="12" t="s">
        <v>6</v>
      </c>
      <c r="B7" s="13">
        <v>963.6254213120002</v>
      </c>
      <c r="C7" s="14">
        <v>794.5137532119999</v>
      </c>
      <c r="D7" s="14">
        <v>836.2666846000001</v>
      </c>
      <c r="E7" s="14">
        <v>681.9947856299999</v>
      </c>
      <c r="F7" s="14">
        <v>681.553156568</v>
      </c>
      <c r="G7" s="14">
        <v>885.0350800260002</v>
      </c>
      <c r="H7" s="14">
        <v>1157.29257512</v>
      </c>
      <c r="I7" s="14">
        <v>1300.79502562</v>
      </c>
      <c r="J7" s="14">
        <v>1440.003140062</v>
      </c>
      <c r="K7" s="14">
        <v>485.8776509</v>
      </c>
      <c r="L7" s="14">
        <v>499.61192149999994</v>
      </c>
      <c r="M7" s="14">
        <v>1153.1968240999997</v>
      </c>
      <c r="N7" s="15">
        <v>10879.76601865</v>
      </c>
      <c r="O7" s="22">
        <f t="shared" si="0"/>
        <v>0.15461279233934247</v>
      </c>
    </row>
    <row r="8" spans="1:15" ht="12.75">
      <c r="A8" s="12" t="s">
        <v>22</v>
      </c>
      <c r="B8" s="13">
        <v>629.941021</v>
      </c>
      <c r="C8" s="14">
        <v>564.5573420000001</v>
      </c>
      <c r="D8" s="14">
        <v>619.682876</v>
      </c>
      <c r="E8" s="14">
        <v>710.045338</v>
      </c>
      <c r="F8" s="14">
        <v>710.776971</v>
      </c>
      <c r="G8" s="14">
        <v>616.905801</v>
      </c>
      <c r="H8" s="14">
        <v>612.5614519999999</v>
      </c>
      <c r="I8" s="14">
        <v>438.90829799999995</v>
      </c>
      <c r="J8" s="14">
        <v>439.262207</v>
      </c>
      <c r="K8" s="14">
        <v>534.050369</v>
      </c>
      <c r="L8" s="14">
        <v>539.501</v>
      </c>
      <c r="M8" s="14">
        <v>618.763081</v>
      </c>
      <c r="N8" s="15">
        <v>7034.955756</v>
      </c>
      <c r="O8" s="22">
        <f t="shared" si="0"/>
        <v>0.099974039106574</v>
      </c>
    </row>
    <row r="9" spans="1:15" ht="12.75">
      <c r="A9" s="12" t="s">
        <v>2</v>
      </c>
      <c r="B9" s="13">
        <v>804.835234</v>
      </c>
      <c r="C9" s="14">
        <v>537.877868</v>
      </c>
      <c r="D9" s="14"/>
      <c r="E9" s="14"/>
      <c r="F9" s="14"/>
      <c r="G9" s="14"/>
      <c r="H9" s="14"/>
      <c r="I9" s="14"/>
      <c r="J9" s="14"/>
      <c r="K9" s="14">
        <v>80.2037</v>
      </c>
      <c r="L9" s="14">
        <v>420.509816</v>
      </c>
      <c r="M9" s="14">
        <v>495.585153</v>
      </c>
      <c r="N9" s="15">
        <v>2339.0117710000004</v>
      </c>
      <c r="O9" s="22">
        <f t="shared" si="0"/>
        <v>0.03323979032352154</v>
      </c>
    </row>
    <row r="10" spans="1:15" ht="12.75">
      <c r="A10" s="12" t="s">
        <v>5</v>
      </c>
      <c r="B10" s="13">
        <v>138.871549</v>
      </c>
      <c r="C10" s="14">
        <v>171.1</v>
      </c>
      <c r="D10" s="14">
        <v>181.8</v>
      </c>
      <c r="E10" s="14">
        <v>163.6</v>
      </c>
      <c r="F10" s="16">
        <v>159.1</v>
      </c>
      <c r="G10" s="14">
        <v>154.4</v>
      </c>
      <c r="H10" s="14">
        <v>156.6</v>
      </c>
      <c r="I10" s="14">
        <v>126.8</v>
      </c>
      <c r="J10" s="14">
        <v>148.1</v>
      </c>
      <c r="K10" s="14">
        <v>99.9</v>
      </c>
      <c r="L10" s="14">
        <v>165.1</v>
      </c>
      <c r="M10" s="14">
        <v>199.01</v>
      </c>
      <c r="N10" s="15">
        <v>1864.3815489999997</v>
      </c>
      <c r="O10" s="22">
        <f t="shared" si="0"/>
        <v>0.026494801154979854</v>
      </c>
    </row>
    <row r="11" spans="1:15" ht="12.75">
      <c r="A11" s="12" t="s">
        <v>23</v>
      </c>
      <c r="B11" s="13">
        <v>19.509362</v>
      </c>
      <c r="C11" s="14">
        <v>13.281873</v>
      </c>
      <c r="D11" s="14">
        <v>18.405594</v>
      </c>
      <c r="E11" s="14">
        <v>17.302967</v>
      </c>
      <c r="F11" s="16">
        <v>11.85676</v>
      </c>
      <c r="G11" s="14">
        <v>15.05901</v>
      </c>
      <c r="H11" s="14">
        <v>19.632112</v>
      </c>
      <c r="I11" s="14">
        <v>19.230269</v>
      </c>
      <c r="J11" s="14">
        <v>15.458541</v>
      </c>
      <c r="K11" s="14">
        <v>18.767576</v>
      </c>
      <c r="L11" s="14">
        <v>18.144941</v>
      </c>
      <c r="M11" s="14">
        <v>18.419482</v>
      </c>
      <c r="N11" s="15">
        <v>205.06848699999995</v>
      </c>
      <c r="O11" s="22">
        <f t="shared" si="0"/>
        <v>0.00291423651405036</v>
      </c>
    </row>
    <row r="12" spans="1:15" ht="12.75">
      <c r="A12" s="12" t="s">
        <v>3</v>
      </c>
      <c r="B12" s="13">
        <v>11.573</v>
      </c>
      <c r="C12" s="14">
        <v>20.561</v>
      </c>
      <c r="D12" s="14">
        <v>21.51</v>
      </c>
      <c r="E12" s="14">
        <v>14.812</v>
      </c>
      <c r="F12" s="16">
        <v>7.541</v>
      </c>
      <c r="G12" s="14">
        <v>14.039</v>
      </c>
      <c r="H12" s="14">
        <v>3.813</v>
      </c>
      <c r="I12" s="14">
        <v>3.802</v>
      </c>
      <c r="J12" s="14">
        <v>3.642</v>
      </c>
      <c r="K12" s="14">
        <v>18.178753</v>
      </c>
      <c r="L12" s="14">
        <v>17.589937</v>
      </c>
      <c r="M12" s="14">
        <v>18.177194</v>
      </c>
      <c r="N12" s="15">
        <v>155.23888399999998</v>
      </c>
      <c r="O12" s="22">
        <f t="shared" si="0"/>
        <v>0.002206106022293071</v>
      </c>
    </row>
    <row r="13" spans="1:15" ht="12.75">
      <c r="A13" s="12" t="s">
        <v>24</v>
      </c>
      <c r="B13" s="13">
        <v>1.297407</v>
      </c>
      <c r="C13" s="14">
        <v>11.107776</v>
      </c>
      <c r="D13" s="14">
        <v>0.69106</v>
      </c>
      <c r="E13" s="14">
        <v>4.485297</v>
      </c>
      <c r="F13" s="14">
        <v>6.000066</v>
      </c>
      <c r="G13" s="14">
        <v>3.754125</v>
      </c>
      <c r="H13" s="14">
        <v>4.802255</v>
      </c>
      <c r="I13" s="14">
        <v>4.944602</v>
      </c>
      <c r="J13" s="14">
        <v>8.93968</v>
      </c>
      <c r="K13" s="14">
        <v>0.380906</v>
      </c>
      <c r="L13" s="14">
        <v>2.553064</v>
      </c>
      <c r="M13" s="14">
        <v>7.681464</v>
      </c>
      <c r="N13" s="15">
        <v>56.637702</v>
      </c>
      <c r="O13" s="22">
        <f t="shared" si="0"/>
        <v>0.0008048806603830024</v>
      </c>
    </row>
    <row r="14" spans="1:15" ht="12.75">
      <c r="A14" s="12" t="s">
        <v>25</v>
      </c>
      <c r="B14" s="13">
        <v>0.0143</v>
      </c>
      <c r="C14" s="14">
        <v>0.0133</v>
      </c>
      <c r="D14" s="14">
        <v>0.0129</v>
      </c>
      <c r="E14" s="14">
        <v>0.0137</v>
      </c>
      <c r="F14" s="14">
        <v>0.0143</v>
      </c>
      <c r="G14" s="14">
        <v>0.0144</v>
      </c>
      <c r="H14" s="14">
        <v>0.0156</v>
      </c>
      <c r="I14" s="14">
        <v>0.0151</v>
      </c>
      <c r="J14" s="14">
        <v>0.0278</v>
      </c>
      <c r="K14" s="14">
        <v>0.0146</v>
      </c>
      <c r="L14" s="14">
        <v>0.0335</v>
      </c>
      <c r="M14" s="14">
        <v>0.0148</v>
      </c>
      <c r="N14" s="15">
        <v>0.2043</v>
      </c>
      <c r="O14" s="22">
        <f t="shared" si="0"/>
        <v>2.903315514394412E-06</v>
      </c>
    </row>
    <row r="15" spans="1:15" ht="12.75">
      <c r="A15" s="17" t="s">
        <v>1</v>
      </c>
      <c r="B15" s="18">
        <v>7968.308734893</v>
      </c>
      <c r="C15" s="19">
        <v>6874.492356817998</v>
      </c>
      <c r="D15" s="19">
        <v>6766.791862</v>
      </c>
      <c r="E15" s="19">
        <v>5594.34964133</v>
      </c>
      <c r="F15" s="19">
        <v>5769.966424676</v>
      </c>
      <c r="G15" s="19">
        <v>5132.556821835</v>
      </c>
      <c r="H15" s="19">
        <v>5228.28850224</v>
      </c>
      <c r="I15" s="19">
        <v>4844.109016619999</v>
      </c>
      <c r="J15" s="19">
        <v>5371.4936258180005</v>
      </c>
      <c r="K15" s="19">
        <v>5066.223068900001</v>
      </c>
      <c r="L15" s="19">
        <v>5593.497100499999</v>
      </c>
      <c r="M15" s="19">
        <v>6157.7485206</v>
      </c>
      <c r="N15" s="20">
        <v>70367.82567623</v>
      </c>
      <c r="O15" s="22">
        <f t="shared" si="0"/>
        <v>1</v>
      </c>
    </row>
    <row r="16" ht="12.75">
      <c r="A16" s="7" t="s">
        <v>21</v>
      </c>
    </row>
    <row r="17" ht="12.75">
      <c r="A17" s="5"/>
    </row>
    <row r="18" ht="12.75">
      <c r="A18" s="5"/>
    </row>
    <row r="20" spans="8:12" ht="12.75">
      <c r="H20" s="4"/>
      <c r="I20" s="4"/>
      <c r="J20" s="4"/>
      <c r="K20" s="4"/>
      <c r="L20" s="4"/>
    </row>
    <row r="25" spans="2:11" ht="12.75">
      <c r="B25" s="6"/>
      <c r="C25" s="6"/>
      <c r="D25" s="6"/>
      <c r="E25" s="6"/>
      <c r="F25" s="6"/>
      <c r="G25" s="6"/>
      <c r="H25" s="6"/>
      <c r="I25" s="6"/>
      <c r="J25" s="6"/>
      <c r="K25" s="6"/>
    </row>
  </sheetData>
  <mergeCells count="3">
    <mergeCell ref="A2:O2"/>
    <mergeCell ref="B3:M3"/>
    <mergeCell ref="N3:O3"/>
  </mergeCells>
  <printOptions/>
  <pageMargins left="0.75" right="0.42" top="1" bottom="0.62" header="0.5" footer="0.5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perrella</dc:creator>
  <cp:keywords/>
  <dc:description/>
  <cp:lastModifiedBy>gperrella</cp:lastModifiedBy>
  <cp:lastPrinted>2009-09-07T11:04:50Z</cp:lastPrinted>
  <dcterms:created xsi:type="dcterms:W3CDTF">2005-10-03T10:50:13Z</dcterms:created>
  <dcterms:modified xsi:type="dcterms:W3CDTF">2012-08-29T12:26:11Z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-1570834555</vt:i4>
  </property>
  <property fmtid="{D5CDD505-2E9C-101B-9397-08002B2CF9AE}" pid="3" name="_EmailSubject">
    <vt:lpwstr>File x sito MSE</vt:lpwstr>
  </property>
  <property fmtid="{D5CDD505-2E9C-101B-9397-08002B2CF9AE}" pid="4" name="_AuthorEmail">
    <vt:lpwstr>giuseppe.orsini@sviluppoeconomico.gov.it</vt:lpwstr>
  </property>
  <property fmtid="{D5CDD505-2E9C-101B-9397-08002B2CF9AE}" pid="5" name="_AuthorEmailDisplayName">
    <vt:lpwstr>Orsini Giuseppe</vt:lpwstr>
  </property>
  <property fmtid="{D5CDD505-2E9C-101B-9397-08002B2CF9AE}" pid="6" name="_PreviousAdHocReviewCycleID">
    <vt:i4>-1542570560</vt:i4>
  </property>
  <property fmtid="{D5CDD505-2E9C-101B-9397-08002B2CF9AE}" pid="7" name="_ReviewingToolsShownOnce">
    <vt:lpwstr/>
  </property>
</Properties>
</file>