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635"/>
  </bookViews>
  <sheets>
    <sheet name="Foglio1" sheetId="1" r:id="rId1"/>
  </sheets>
  <definedNames>
    <definedName name="contribution">#REF!</definedName>
    <definedName name="date">#REF!</definedName>
    <definedName name="DLSB.inVolume">#REF!</definedName>
    <definedName name="DLSB.netVolume">#REF!</definedName>
    <definedName name="DLSB.outVolume">#REF!</definedName>
    <definedName name="gqZoneHV">#REF!</definedName>
    <definedName name="gqZoneName">#REF!</definedName>
    <definedName name="HeatingValue">#REF!</definedName>
    <definedName name="LD.lineSegmentName">#REF!</definedName>
    <definedName name="lineSegmentName">#REF!</definedName>
    <definedName name="LSIT.beginningEnergyInv">#REF!</definedName>
    <definedName name="LSIT.beginningVolumeInv">#REF!</definedName>
    <definedName name="meterName">#REF!</definedName>
    <definedName name="netEnergy">#REF!</definedName>
    <definedName name="netVolume">#REF!</definedName>
    <definedName name="numOfConnectedObjects">#REF!</definedName>
    <definedName name="objectType">#REF!</definedName>
    <definedName name="orgExternal">#REF!</definedName>
    <definedName name="regionName">#REF!</definedName>
    <definedName name="remoteName">#REF!</definedName>
    <definedName name="settoreMerceologico">#REF!</definedName>
    <definedName name="stationName">#REF!</definedName>
    <definedName name="subRegionName">#REF!</definedName>
    <definedName name="test">#REF!</definedName>
    <definedName name="time">#REF!</definedName>
    <definedName name="TotalEnergy">#REF!</definedName>
    <definedName name="TotalMonthlyLSEnergy">#REF!</definedName>
    <definedName name="TotalMonthlyLSVolume">#REF!</definedName>
    <definedName name="TotalVolume">#REF!</definedName>
  </definedNames>
  <calcPr calcId="152511"/>
</workbook>
</file>

<file path=xl/calcChain.xml><?xml version="1.0" encoding="utf-8"?>
<calcChain xmlns="http://schemas.openxmlformats.org/spreadsheetml/2006/main">
  <c r="F10" i="1" l="1"/>
  <c r="F9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8" i="1"/>
  <c r="D29" i="1"/>
  <c r="E29" i="1"/>
  <c r="C29" i="1"/>
  <c r="F29" i="1" l="1"/>
</calcChain>
</file>

<file path=xl/sharedStrings.xml><?xml version="1.0" encoding="utf-8"?>
<sst xmlns="http://schemas.openxmlformats.org/spreadsheetml/2006/main" count="33" uniqueCount="33">
  <si>
    <t>REGIONI</t>
  </si>
  <si>
    <t xml:space="preserve">INDUSTRIALE </t>
  </si>
  <si>
    <t xml:space="preserve">TERMOELETTRICO </t>
  </si>
  <si>
    <t xml:space="preserve">T O T A L E 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</si>
  <si>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</si>
  <si>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</si>
  <si>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</si>
  <si>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</si>
  <si>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</si>
  <si>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</si>
  <si>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</si>
  <si>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</si>
  <si>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</si>
  <si>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</si>
  <si>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</si>
  <si>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</si>
  <si>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</si>
  <si>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</si>
  <si>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</si>
  <si>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</si>
  <si>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</si>
  <si>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</si>
  <si>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</si>
  <si>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</si>
  <si>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 O T A L E</t>
  </si>
  <si>
    <t xml:space="preserve">RETI DI DISTRIBUZIONE </t>
  </si>
  <si>
    <t xml:space="preserve">GAS NATURALE TOTALE  DISTRIBUITO  PER  REGIONE </t>
  </si>
  <si>
    <t>ANNO 2019</t>
  </si>
  <si>
    <t>FONTE:</t>
  </si>
  <si>
    <t>MINISTERO DELLO SVILUPPO ECONOMICO - D.G.I.S.S.E.G.</t>
  </si>
  <si>
    <t>DIV. III</t>
  </si>
  <si>
    <t>(*)  Il Regolamento UE 2015/703 prevede all’articolo n° 13.1 che ogni TSO debba usare un set comune di unità di misura per lo scambio e pubblicazione dei dati relativi al regolamento 715/2009 come esposto
all’articolo 13.2. Il PCS di riferimento precedentemente utilizzato per la normalizzazione dell’energia, 38.100, kJ/Sm³15-15, pertanto diventa 10,57275 kWh/Sm³25-15</t>
  </si>
  <si>
    <t>Volumi espressi in M Sm3; gas da 10,57275 25-15  kWh/Sm3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</si>
</sst>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164" fontId="0" fillId="2" borderId="1" xfId="0" applyNumberFormat="1" applyFill="1" applyBorder="1" applyAlignment="1">
      <alignment horizontal="right"/>
    </xf>
    <xf numFmtId="0" fontId="7" fillId="0" borderId="0" xfId="0" applyFont="1"/>
    <xf numFmtId="0" fontId="9" fillId="0" borderId="0" xfId="2" applyFont="1" applyFill="1"/>
    <xf numFmtId="164" fontId="2" fillId="2" borderId="1" xfId="0" applyNumberFormat="1" applyFont="1" applyFill="1" applyBorder="1" applyAlignment="1"/>
    <xf numFmtId="164" fontId="3" fillId="2" borderId="1" xfId="0" applyNumberFormat="1" applyFont="1" applyFill="1" applyBorder="1"/>
    <xf numFmtId="164" fontId="0" fillId="2" borderId="1" xfId="0" applyNumberFormat="1" applyFill="1" applyBorder="1"/>
    <xf numFmtId="164" fontId="0" fillId="2" borderId="6" xfId="0" applyNumberFormat="1" applyFill="1" applyBorder="1"/>
    <xf numFmtId="164" fontId="0" fillId="2" borderId="6" xfId="0" applyNumberFormat="1" applyFill="1" applyBorder="1" applyAlignment="1">
      <alignment horizontal="right"/>
    </xf>
    <xf numFmtId="164" fontId="2" fillId="2" borderId="6" xfId="0" applyNumberFormat="1" applyFont="1" applyFill="1" applyBorder="1" applyAlignment="1"/>
    <xf numFmtId="164" fontId="6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/>
    <xf numFmtId="164" fontId="6" fillId="2" borderId="5" xfId="0" applyNumberFormat="1" applyFont="1" applyFill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wrapText="1"/>
    </xf>
    <xf numFmtId="14" fontId="1" fillId="2" borderId="0" xfId="0" applyNumberFormat="1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A34" sqref="A34:O35"/>
    </sheetView>
  </sheetViews>
  <sheetFormatPr defaultRowHeight="12.75" x14ac:dyDescent="0.2"/>
  <cols>
    <col min="1" max="1" width="26.28515625" customWidth="1"/>
    <col min="2" max="2" width="0.140625" customWidth="1"/>
    <col min="3" max="3" width="19.42578125" customWidth="1"/>
    <col min="4" max="4" width="18" customWidth="1"/>
    <col min="5" max="5" width="29.5703125" customWidth="1"/>
    <col min="6" max="6" width="20.42578125" customWidth="1"/>
  </cols>
  <sheetData>
    <row r="1" spans="1:6" ht="13.5" thickBot="1" x14ac:dyDescent="0.25"/>
    <row r="2" spans="1:6" ht="18.75" x14ac:dyDescent="0.3">
      <c r="A2" s="21" t="s">
        <v>26</v>
      </c>
      <c r="B2" s="22"/>
      <c r="C2" s="22"/>
      <c r="D2" s="22"/>
      <c r="E2" s="22"/>
      <c r="F2" s="23"/>
    </row>
    <row r="3" spans="1:6" ht="18.75" x14ac:dyDescent="0.3">
      <c r="A3" s="24" t="s">
        <v>27</v>
      </c>
      <c r="B3" s="25"/>
      <c r="C3" s="25"/>
      <c r="D3" s="25"/>
      <c r="E3" s="25"/>
      <c r="F3" s="26"/>
    </row>
    <row r="4" spans="1:6" x14ac:dyDescent="0.2">
      <c r="A4" s="29" t="s">
        <v>32</v>
      </c>
      <c r="B4" s="30"/>
      <c r="C4" s="30"/>
      <c r="D4" s="30"/>
      <c r="E4" s="30"/>
      <c r="F4" s="31"/>
    </row>
    <row r="5" spans="1:6" x14ac:dyDescent="0.2">
      <c r="A5" s="32"/>
      <c r="B5" s="33"/>
      <c r="C5" s="33"/>
      <c r="D5" s="33"/>
      <c r="E5" s="33"/>
      <c r="F5" s="34"/>
    </row>
    <row r="6" spans="1:6" x14ac:dyDescent="0.2">
      <c r="A6" s="1" t="s">
        <v>0</v>
      </c>
      <c r="B6" s="2"/>
      <c r="C6" s="3" t="s">
        <v>1</v>
      </c>
      <c r="D6" s="1" t="s">
        <v>2</v>
      </c>
      <c r="E6" s="4" t="s">
        <v>25</v>
      </c>
      <c r="F6" s="1" t="s">
        <v>3</v>
      </c>
    </row>
    <row r="7" spans="1:6" x14ac:dyDescent="0.2">
      <c r="A7" s="5"/>
      <c r="B7" s="6"/>
      <c r="C7" s="6"/>
      <c r="D7" s="6"/>
      <c r="E7" s="6"/>
      <c r="F7" s="6"/>
    </row>
    <row r="8" spans="1:6" x14ac:dyDescent="0.2">
      <c r="A8" s="11" t="s">
        <v>4</v>
      </c>
      <c r="B8" s="12"/>
      <c r="C8" s="7">
        <v>1242.4000000000001</v>
      </c>
      <c r="D8" s="7">
        <v>3390.9</v>
      </c>
      <c r="E8" s="7">
        <v>3451.6</v>
      </c>
      <c r="F8" s="10">
        <f>SUM(C8:E8)</f>
        <v>8084.9</v>
      </c>
    </row>
    <row r="9" spans="1:6" x14ac:dyDescent="0.2">
      <c r="A9" s="11" t="s">
        <v>5</v>
      </c>
      <c r="B9" s="12"/>
      <c r="C9" s="7">
        <v>61.2</v>
      </c>
      <c r="D9" s="7">
        <v>0</v>
      </c>
      <c r="E9" s="7">
        <v>41.5</v>
      </c>
      <c r="F9" s="10">
        <f t="shared" ref="F9:F27" si="0">SUM(C9:E9)</f>
        <v>102.7</v>
      </c>
    </row>
    <row r="10" spans="1:6" x14ac:dyDescent="0.2">
      <c r="A10" s="11" t="s">
        <v>6</v>
      </c>
      <c r="B10" s="12"/>
      <c r="C10" s="7">
        <v>2695</v>
      </c>
      <c r="D10" s="7">
        <v>5546.1</v>
      </c>
      <c r="E10" s="7">
        <v>8370.2999999999993</v>
      </c>
      <c r="F10" s="10">
        <f>SUM(C10:E10)</f>
        <v>16611.400000000001</v>
      </c>
    </row>
    <row r="11" spans="1:6" x14ac:dyDescent="0.2">
      <c r="A11" s="11" t="s">
        <v>7</v>
      </c>
      <c r="B11" s="12"/>
      <c r="C11" s="7">
        <v>322.8</v>
      </c>
      <c r="D11" s="7">
        <v>25.2</v>
      </c>
      <c r="E11" s="7">
        <v>699.3</v>
      </c>
      <c r="F11" s="10">
        <f t="shared" si="0"/>
        <v>1047.3</v>
      </c>
    </row>
    <row r="12" spans="1:6" x14ac:dyDescent="0.2">
      <c r="A12" s="11" t="s">
        <v>8</v>
      </c>
      <c r="B12" s="12"/>
      <c r="C12" s="7">
        <v>1417.8</v>
      </c>
      <c r="D12" s="7">
        <v>621</v>
      </c>
      <c r="E12" s="7">
        <v>3997.5</v>
      </c>
      <c r="F12" s="10">
        <f t="shared" si="0"/>
        <v>6036.3</v>
      </c>
    </row>
    <row r="13" spans="1:6" x14ac:dyDescent="0.2">
      <c r="A13" s="11" t="s">
        <v>9</v>
      </c>
      <c r="B13" s="12"/>
      <c r="C13" s="7">
        <v>670.4</v>
      </c>
      <c r="D13" s="7">
        <v>747.1</v>
      </c>
      <c r="E13" s="7">
        <v>828.1</v>
      </c>
      <c r="F13" s="10">
        <f t="shared" si="0"/>
        <v>2245.6</v>
      </c>
    </row>
    <row r="14" spans="1:6" x14ac:dyDescent="0.2">
      <c r="A14" s="11" t="s">
        <v>10</v>
      </c>
      <c r="B14" s="12"/>
      <c r="C14" s="7">
        <v>239.8</v>
      </c>
      <c r="D14" s="7">
        <v>393.4</v>
      </c>
      <c r="E14" s="7">
        <v>879.6</v>
      </c>
      <c r="F14" s="10">
        <f t="shared" si="0"/>
        <v>1512.8000000000002</v>
      </c>
    </row>
    <row r="15" spans="1:6" x14ac:dyDescent="0.2">
      <c r="A15" s="11" t="s">
        <v>11</v>
      </c>
      <c r="B15" s="12"/>
      <c r="C15" s="7">
        <v>2718.6</v>
      </c>
      <c r="D15" s="7">
        <v>3063.4</v>
      </c>
      <c r="E15" s="7">
        <v>4088.74</v>
      </c>
      <c r="F15" s="10">
        <f t="shared" si="0"/>
        <v>9870.74</v>
      </c>
    </row>
    <row r="16" spans="1:6" x14ac:dyDescent="0.2">
      <c r="A16" s="11" t="s">
        <v>12</v>
      </c>
      <c r="B16" s="12"/>
      <c r="C16" s="7">
        <v>955</v>
      </c>
      <c r="D16" s="7">
        <v>1761</v>
      </c>
      <c r="E16" s="7">
        <v>2225.8000000000002</v>
      </c>
      <c r="F16" s="10">
        <f t="shared" si="0"/>
        <v>4941.8</v>
      </c>
    </row>
    <row r="17" spans="1:13" x14ac:dyDescent="0.2">
      <c r="A17" s="11" t="s">
        <v>13</v>
      </c>
      <c r="B17" s="12"/>
      <c r="C17" s="7">
        <v>283.2</v>
      </c>
      <c r="D17" s="7">
        <v>318</v>
      </c>
      <c r="E17" s="7">
        <v>501</v>
      </c>
      <c r="F17" s="10">
        <f t="shared" si="0"/>
        <v>1102.2</v>
      </c>
    </row>
    <row r="18" spans="1:13" x14ac:dyDescent="0.2">
      <c r="A18" s="11" t="s">
        <v>14</v>
      </c>
      <c r="B18" s="12"/>
      <c r="C18" s="7">
        <v>371.9</v>
      </c>
      <c r="D18" s="7">
        <v>3.1</v>
      </c>
      <c r="E18" s="7">
        <v>859.5</v>
      </c>
      <c r="F18" s="10">
        <f t="shared" si="0"/>
        <v>1234.5</v>
      </c>
    </row>
    <row r="19" spans="1:13" x14ac:dyDescent="0.2">
      <c r="A19" s="11" t="s">
        <v>15</v>
      </c>
      <c r="B19" s="12"/>
      <c r="C19" s="7">
        <v>588.4</v>
      </c>
      <c r="D19" s="7">
        <v>1000.6</v>
      </c>
      <c r="E19" s="7">
        <v>2133.1</v>
      </c>
      <c r="F19" s="10">
        <f t="shared" si="0"/>
        <v>3722.1</v>
      </c>
    </row>
    <row r="20" spans="1:13" x14ac:dyDescent="0.2">
      <c r="A20" s="11" t="s">
        <v>16</v>
      </c>
      <c r="B20" s="12"/>
      <c r="C20" s="7">
        <v>414.5</v>
      </c>
      <c r="D20" s="7">
        <v>489.6</v>
      </c>
      <c r="E20" s="7">
        <v>700.3</v>
      </c>
      <c r="F20" s="10">
        <f t="shared" si="0"/>
        <v>1604.4</v>
      </c>
    </row>
    <row r="21" spans="1:13" x14ac:dyDescent="0.2">
      <c r="A21" s="11" t="s">
        <v>17</v>
      </c>
      <c r="B21" s="12"/>
      <c r="C21" s="7">
        <v>14.4</v>
      </c>
      <c r="D21" s="7">
        <v>384.5</v>
      </c>
      <c r="E21" s="7">
        <v>144.6</v>
      </c>
      <c r="F21" s="10">
        <f t="shared" si="0"/>
        <v>543.5</v>
      </c>
    </row>
    <row r="22" spans="1:13" x14ac:dyDescent="0.2">
      <c r="A22" s="11" t="s">
        <v>18</v>
      </c>
      <c r="B22" s="12"/>
      <c r="C22" s="7">
        <v>443.6</v>
      </c>
      <c r="D22" s="7">
        <v>1158.9000000000001</v>
      </c>
      <c r="E22" s="7">
        <v>1193.8</v>
      </c>
      <c r="F22" s="10">
        <f t="shared" si="0"/>
        <v>2796.3</v>
      </c>
    </row>
    <row r="23" spans="1:13" x14ac:dyDescent="0.2">
      <c r="A23" s="11" t="s">
        <v>19</v>
      </c>
      <c r="B23" s="12"/>
      <c r="C23" s="7">
        <v>821.4</v>
      </c>
      <c r="D23" s="7">
        <v>2510.8000000000002</v>
      </c>
      <c r="E23" s="7">
        <v>1138.0999999999999</v>
      </c>
      <c r="F23" s="10">
        <f t="shared" si="0"/>
        <v>4470.3</v>
      </c>
    </row>
    <row r="24" spans="1:13" x14ac:dyDescent="0.2">
      <c r="A24" s="11" t="s">
        <v>20</v>
      </c>
      <c r="B24" s="12"/>
      <c r="C24" s="7">
        <v>148.5</v>
      </c>
      <c r="D24" s="7">
        <v>25.4</v>
      </c>
      <c r="E24" s="7">
        <v>213</v>
      </c>
      <c r="F24" s="10">
        <f t="shared" si="0"/>
        <v>386.9</v>
      </c>
    </row>
    <row r="25" spans="1:13" x14ac:dyDescent="0.2">
      <c r="A25" s="11" t="s">
        <v>21</v>
      </c>
      <c r="B25" s="12"/>
      <c r="C25" s="7">
        <v>48.4</v>
      </c>
      <c r="D25" s="7">
        <v>2611.6999999999998</v>
      </c>
      <c r="E25" s="7">
        <v>305.10000000000002</v>
      </c>
      <c r="F25" s="10">
        <f t="shared" si="0"/>
        <v>2965.2</v>
      </c>
    </row>
    <row r="26" spans="1:13" x14ac:dyDescent="0.2">
      <c r="A26" s="11" t="s">
        <v>22</v>
      </c>
      <c r="B26" s="12"/>
      <c r="C26" s="7">
        <v>996</v>
      </c>
      <c r="D26" s="7">
        <v>1945.2</v>
      </c>
      <c r="E26" s="7">
        <v>757</v>
      </c>
      <c r="F26" s="10">
        <f t="shared" si="0"/>
        <v>3698.2</v>
      </c>
    </row>
    <row r="27" spans="1:13" x14ac:dyDescent="0.2">
      <c r="A27" s="11" t="s">
        <v>23</v>
      </c>
      <c r="B27" s="12"/>
      <c r="C27" s="7">
        <v>0</v>
      </c>
      <c r="D27" s="7">
        <v>0</v>
      </c>
      <c r="E27" s="7">
        <v>0</v>
      </c>
      <c r="F27" s="10">
        <f t="shared" si="0"/>
        <v>0</v>
      </c>
    </row>
    <row r="28" spans="1:13" ht="13.5" thickBot="1" x14ac:dyDescent="0.25">
      <c r="A28" s="13"/>
      <c r="B28" s="13"/>
      <c r="C28" s="14"/>
      <c r="D28" s="14"/>
      <c r="E28" s="14"/>
      <c r="F28" s="15"/>
    </row>
    <row r="29" spans="1:13" ht="13.5" thickBot="1" x14ac:dyDescent="0.25">
      <c r="A29" s="16" t="s">
        <v>24</v>
      </c>
      <c r="B29" s="17"/>
      <c r="C29" s="18">
        <f>SUM(C8:C28)</f>
        <v>14453.3</v>
      </c>
      <c r="D29" s="18">
        <f>SUM(D8:D28)</f>
        <v>25995.9</v>
      </c>
      <c r="E29" s="18">
        <f>SUM(E8:E28)</f>
        <v>32527.939999999984</v>
      </c>
      <c r="F29" s="18">
        <f>SUM(F8:F28)</f>
        <v>72977.139999999985</v>
      </c>
    </row>
    <row r="30" spans="1:13" x14ac:dyDescent="0.2">
      <c r="A30" s="8"/>
    </row>
    <row r="31" spans="1:13" ht="18.75" x14ac:dyDescent="0.3">
      <c r="A31" s="19" t="s">
        <v>28</v>
      </c>
      <c r="B31" s="19" t="s">
        <v>29</v>
      </c>
      <c r="C31" s="19"/>
      <c r="D31" s="19"/>
      <c r="E31" s="19"/>
      <c r="F31" s="19" t="s">
        <v>30</v>
      </c>
      <c r="G31" s="19"/>
      <c r="H31" s="19"/>
      <c r="I31" s="19"/>
      <c r="J31" s="19"/>
      <c r="K31" s="19"/>
      <c r="L31" s="20"/>
      <c r="M31" s="19"/>
    </row>
    <row r="34" spans="1:15" x14ac:dyDescent="0.2">
      <c r="A34" s="27" t="s">
        <v>31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5" x14ac:dyDescent="0.25">
      <c r="H36" s="9"/>
    </row>
    <row r="37" spans="1:15" ht="15" x14ac:dyDescent="0.25">
      <c r="H37" s="9"/>
    </row>
    <row r="38" spans="1:15" ht="15" x14ac:dyDescent="0.25">
      <c r="H38" s="9"/>
    </row>
    <row r="39" spans="1:15" ht="15" x14ac:dyDescent="0.25">
      <c r="H39" s="9"/>
    </row>
    <row r="40" spans="1:15" ht="15" x14ac:dyDescent="0.25">
      <c r="H40" s="9"/>
    </row>
    <row r="41" spans="1:15" ht="15" x14ac:dyDescent="0.25">
      <c r="H41" s="9"/>
    </row>
    <row r="42" spans="1:15" ht="15" x14ac:dyDescent="0.25">
      <c r="H42" s="9"/>
    </row>
    <row r="43" spans="1:15" ht="15" x14ac:dyDescent="0.25">
      <c r="H43" s="9"/>
    </row>
    <row r="44" spans="1:15" ht="15" x14ac:dyDescent="0.25">
      <c r="H44" s="9"/>
    </row>
    <row r="45" spans="1:15" ht="15" x14ac:dyDescent="0.25">
      <c r="H45" s="9"/>
    </row>
    <row r="46" spans="1:15" ht="15" x14ac:dyDescent="0.25">
      <c r="H46" s="9"/>
    </row>
    <row r="47" spans="1:15" ht="15" x14ac:dyDescent="0.25">
      <c r="H47" s="9"/>
    </row>
    <row r="48" spans="1:15" ht="15" x14ac:dyDescent="0.25">
      <c r="H48" s="9"/>
    </row>
    <row r="49" spans="8:8" ht="15" x14ac:dyDescent="0.25">
      <c r="H49" s="9"/>
    </row>
    <row r="50" spans="8:8" ht="15" x14ac:dyDescent="0.25">
      <c r="H50" s="9"/>
    </row>
    <row r="51" spans="8:8" ht="15" x14ac:dyDescent="0.25">
      <c r="H51" s="9"/>
    </row>
    <row r="52" spans="8:8" ht="15" x14ac:dyDescent="0.25">
      <c r="H52" s="9"/>
    </row>
    <row r="53" spans="8:8" ht="15" x14ac:dyDescent="0.25">
      <c r="H53" s="9"/>
    </row>
    <row r="54" spans="8:8" ht="15" x14ac:dyDescent="0.25">
      <c r="H54" s="9"/>
    </row>
    <row r="55" spans="8:8" ht="15" x14ac:dyDescent="0.25">
      <c r="H55" s="9"/>
    </row>
    <row r="56" spans="8:8" ht="15" x14ac:dyDescent="0.25">
      <c r="H56" s="9"/>
    </row>
    <row r="57" spans="8:8" ht="15" x14ac:dyDescent="0.25">
      <c r="H57" s="9"/>
    </row>
    <row r="58" spans="8:8" ht="15" x14ac:dyDescent="0.25">
      <c r="H58" s="9"/>
    </row>
    <row r="59" spans="8:8" ht="15" x14ac:dyDescent="0.25">
      <c r="H59" s="9"/>
    </row>
    <row r="60" spans="8:8" ht="15" x14ac:dyDescent="0.25">
      <c r="H60" s="9"/>
    </row>
  </sheetData>
  <mergeCells count="4">
    <mergeCell ref="A2:F2"/>
    <mergeCell ref="A3:F3"/>
    <mergeCell ref="A34:O35"/>
    <mergeCell ref="A4:F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Veglianti</dc:creator>
  <cp:lastModifiedBy>Marco Mastroddi</cp:lastModifiedBy>
  <dcterms:created xsi:type="dcterms:W3CDTF">2011-10-19T07:07:06Z</dcterms:created>
  <dcterms:modified xsi:type="dcterms:W3CDTF">2020-11-25T09:22:46Z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f591dca7-dae5-4ff2-a510-c5c3b7b58ebb</vt:lpwstr>
  </property>
</Properties>
</file>