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vori\Gas_Naturale\Bilancio Mensile\2019\"/>
    </mc:Choice>
  </mc:AlternateContent>
  <bookViews>
    <workbookView xWindow="120" yWindow="48" windowWidth="15180" windowHeight="8580"/>
  </bookViews>
  <sheets>
    <sheet name="Preconsuntivo Novembre  2019" sheetId="1" r:id="rId1"/>
  </sheets>
  <externalReferences>
    <externalReference r:id="rId2"/>
  </externalReferences>
  <definedNames>
    <definedName name="_xlnm.Print_Area" localSheetId="0">'Preconsuntivo Novembre  2019'!#REF!</definedName>
  </definedNames>
  <calcPr calcId="162913"/>
</workbook>
</file>

<file path=xl/calcChain.xml><?xml version="1.0" encoding="utf-8"?>
<calcChain xmlns="http://schemas.openxmlformats.org/spreadsheetml/2006/main">
  <c r="J6" i="1" l="1"/>
  <c r="K6" i="1" s="1"/>
  <c r="G6" i="1"/>
  <c r="H6" i="1" s="1"/>
</calcChain>
</file>

<file path=xl/sharedStrings.xml><?xml version="1.0" encoding="utf-8"?>
<sst xmlns="http://schemas.openxmlformats.org/spreadsheetml/2006/main" count="30" uniqueCount="29">
  <si>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</si>
  <si>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</si>
  <si>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</si>
  <si>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</si>
  <si>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</si>
  <si>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</si>
  <si>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</si>
  <si>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</si>
  <si>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</si>
  <si>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</si>
  <si>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</si>
  <si>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</si>
  <si>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</si>
  <si>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</si>
  <si>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</si>
  <si>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</si>
  <si>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</si>
  <si>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</si>
  <si>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</si>
  <si>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</si>
  <si>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</si>
  <si>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</si>
  <si>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</si>
  <si>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</si>
  <si>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</si>
  <si>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</si>
  <si>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</si>
  <si>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Novembre</t>
  </si>
  <si>
    <t xml:space="preserve"> Gennaio-Novembre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</si>
</sst>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41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41" fontId="5" fillId="0" borderId="1" xfId="2" applyNumberFormat="1" applyFont="1" applyFill="1" applyBorder="1"/>
    <xf numFmtId="41" fontId="5" fillId="0" borderId="1" xfId="2" applyNumberFormat="1" applyFont="1" applyFill="1" applyBorder="1" applyAlignment="1">
      <alignment horizontal="right"/>
    </xf>
    <xf numFmtId="41" fontId="5" fillId="0" borderId="1" xfId="2" applyFont="1" applyBorder="1"/>
    <xf numFmtId="164" fontId="5" fillId="0" borderId="1" xfId="2" applyNumberFormat="1" applyFont="1" applyBorder="1"/>
    <xf numFmtId="41" fontId="5" fillId="0" borderId="1" xfId="2" applyFont="1" applyFill="1" applyBorder="1"/>
    <xf numFmtId="164" fontId="5" fillId="0" borderId="3" xfId="2" applyNumberFormat="1" applyFont="1" applyBorder="1"/>
    <xf numFmtId="164" fontId="2" fillId="0" borderId="1" xfId="2" applyNumberFormat="1" applyFont="1" applyBorder="1"/>
    <xf numFmtId="164" fontId="2" fillId="0" borderId="3" xfId="2" applyNumberFormat="1" applyFont="1" applyBorder="1"/>
    <xf numFmtId="41" fontId="5" fillId="0" borderId="1" xfId="2" applyNumberFormat="1" applyFont="1" applyBorder="1"/>
    <xf numFmtId="41" fontId="5" fillId="0" borderId="5" xfId="2" applyFont="1" applyBorder="1"/>
    <xf numFmtId="164" fontId="5" fillId="0" borderId="5" xfId="2" applyNumberFormat="1" applyFont="1" applyBorder="1"/>
    <xf numFmtId="41" fontId="5" fillId="0" borderId="5" xfId="2" applyFont="1" applyFill="1" applyBorder="1"/>
    <xf numFmtId="164" fontId="5" fillId="0" borderId="6" xfId="2" applyNumberFormat="1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8"/>
    </sheetNames>
    <sheetDataSet>
      <sheetData sheetId="0"/>
      <sheetData sheetId="1">
        <row r="6">
          <cell r="G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B1" sqref="B1"/>
    </sheetView>
  </sheetViews>
  <sheetFormatPr defaultRowHeight="13.2" x14ac:dyDescent="0.25"/>
  <cols>
    <col min="3" max="3" width="17.44140625" customWidth="1"/>
    <col min="5" max="5" width="18" customWidth="1"/>
    <col min="6" max="6" width="1.44140625" customWidth="1"/>
    <col min="7" max="7" width="10.5546875" customWidth="1"/>
    <col min="8" max="8" width="10.88671875" customWidth="1"/>
    <col min="9" max="9" width="14.5546875" customWidth="1"/>
    <col min="10" max="10" width="12" customWidth="1"/>
    <col min="11" max="11" width="9.44140625" customWidth="1"/>
    <col min="12" max="12" width="12.6640625" customWidth="1"/>
  </cols>
  <sheetData>
    <row r="1" spans="3:12" ht="13.8" thickBot="1" x14ac:dyDescent="0.3"/>
    <row r="2" spans="3:12" ht="21" x14ac:dyDescent="0.4">
      <c r="C2" s="39" t="s">
        <v>15</v>
      </c>
      <c r="D2" s="40"/>
      <c r="E2" s="40"/>
      <c r="F2" s="40"/>
      <c r="G2" s="40"/>
      <c r="H2" s="40"/>
      <c r="I2" s="40"/>
      <c r="J2" s="40"/>
      <c r="K2" s="40"/>
      <c r="L2" s="41"/>
    </row>
    <row r="3" spans="3:12" ht="21" x14ac:dyDescent="0.4">
      <c r="C3" s="49" t="s">
        <v>16</v>
      </c>
      <c r="D3" s="50"/>
      <c r="E3" s="50"/>
      <c r="F3" s="50"/>
      <c r="G3" s="50"/>
      <c r="H3" s="50"/>
      <c r="I3" s="50"/>
      <c r="J3" s="50"/>
      <c r="K3" s="50"/>
      <c r="L3" s="51"/>
    </row>
    <row r="4" spans="3:12" ht="21" x14ac:dyDescent="0.4">
      <c r="C4" s="49" t="s">
        <v>22</v>
      </c>
      <c r="D4" s="50"/>
      <c r="E4" s="50"/>
      <c r="F4" s="50"/>
      <c r="G4" s="52"/>
      <c r="H4" s="52"/>
      <c r="I4" s="52"/>
      <c r="J4" s="50"/>
      <c r="K4" s="50"/>
      <c r="L4" s="51"/>
    </row>
    <row r="5" spans="3:12" ht="21" x14ac:dyDescent="0.4">
      <c r="C5" s="6"/>
      <c r="D5" s="1"/>
      <c r="E5" s="1"/>
      <c r="F5" s="19"/>
      <c r="G5" s="42" t="s">
        <v>27</v>
      </c>
      <c r="H5" s="43"/>
      <c r="I5" s="48"/>
      <c r="J5" s="42" t="s">
        <v>28</v>
      </c>
      <c r="K5" s="43"/>
      <c r="L5" s="44"/>
    </row>
    <row r="6" spans="3:12" ht="17.399999999999999" x14ac:dyDescent="0.3">
      <c r="C6" s="7"/>
      <c r="D6" s="2"/>
      <c r="E6" s="2"/>
      <c r="F6" s="20"/>
      <c r="G6" s="3">
        <f>[1]Gennaio!G6</f>
        <v>2019</v>
      </c>
      <c r="H6" s="3">
        <f>G6-1</f>
        <v>2018</v>
      </c>
      <c r="I6" s="1" t="s">
        <v>0</v>
      </c>
      <c r="J6" s="3">
        <f>G6</f>
        <v>2019</v>
      </c>
      <c r="K6" s="3">
        <f>J6-1</f>
        <v>2018</v>
      </c>
      <c r="L6" s="8" t="s">
        <v>0</v>
      </c>
    </row>
    <row r="7" spans="3:12" ht="15.6" x14ac:dyDescent="0.3">
      <c r="C7" s="6" t="s">
        <v>10</v>
      </c>
      <c r="D7" s="4" t="s">
        <v>17</v>
      </c>
      <c r="E7" s="2"/>
      <c r="F7" s="20"/>
      <c r="G7" s="28">
        <v>374.70263453580287</v>
      </c>
      <c r="H7" s="28">
        <v>440.99936692283717</v>
      </c>
      <c r="I7" s="29">
        <v>-0.15033294231153493</v>
      </c>
      <c r="J7" s="30">
        <v>4478.0340408511674</v>
      </c>
      <c r="K7" s="30">
        <v>4992.4541846314287</v>
      </c>
      <c r="L7" s="31">
        <v>-0.10303953221320117</v>
      </c>
    </row>
    <row r="8" spans="3:12" ht="15.6" x14ac:dyDescent="0.3">
      <c r="C8" s="6" t="s">
        <v>11</v>
      </c>
      <c r="D8" s="4" t="s">
        <v>1</v>
      </c>
      <c r="E8" s="2"/>
      <c r="F8" s="20"/>
      <c r="G8" s="28">
        <v>5333.5473734976476</v>
      </c>
      <c r="H8" s="28">
        <v>5135.4934132247254</v>
      </c>
      <c r="I8" s="29">
        <v>3.8565712062428315E-2</v>
      </c>
      <c r="J8" s="30">
        <v>65555.589845555602</v>
      </c>
      <c r="K8" s="30">
        <v>61963.354113375579</v>
      </c>
      <c r="L8" s="31">
        <v>5.7973552006355789E-2</v>
      </c>
    </row>
    <row r="9" spans="3:12" ht="15.75" customHeight="1" x14ac:dyDescent="0.3">
      <c r="C9" s="6"/>
      <c r="D9" s="45" t="s">
        <v>24</v>
      </c>
      <c r="E9" s="5" t="s">
        <v>2</v>
      </c>
      <c r="F9" s="21"/>
      <c r="G9" s="30">
        <v>644.6746343193588</v>
      </c>
      <c r="H9" s="28">
        <v>1564.5644537135561</v>
      </c>
      <c r="I9" s="32">
        <v>-0.58795265174969447</v>
      </c>
      <c r="J9" s="30">
        <v>9053.0899300560395</v>
      </c>
      <c r="K9" s="30">
        <v>15445.244996334919</v>
      </c>
      <c r="L9" s="33">
        <v>-0.41385909176550495</v>
      </c>
    </row>
    <row r="10" spans="3:12" ht="18" customHeight="1" x14ac:dyDescent="0.3">
      <c r="C10" s="6"/>
      <c r="D10" s="46"/>
      <c r="E10" s="5" t="s">
        <v>3</v>
      </c>
      <c r="F10" s="21"/>
      <c r="G10" s="30">
        <v>489.0394220046818</v>
      </c>
      <c r="H10" s="28">
        <v>455.09981783358148</v>
      </c>
      <c r="I10" s="32">
        <v>7.4576176129147909E-2</v>
      </c>
      <c r="J10" s="30">
        <v>5240.8081185122128</v>
      </c>
      <c r="K10" s="30">
        <v>4050.2742898489041</v>
      </c>
      <c r="L10" s="33">
        <v>0.29393906275609827</v>
      </c>
    </row>
    <row r="11" spans="3:12" ht="17.25" customHeight="1" x14ac:dyDescent="0.3">
      <c r="C11" s="6"/>
      <c r="D11" s="46"/>
      <c r="E11" s="5" t="s">
        <v>4</v>
      </c>
      <c r="F11" s="21"/>
      <c r="G11" s="30">
        <v>2679.8737286893188</v>
      </c>
      <c r="H11" s="28">
        <v>1856.5946540871578</v>
      </c>
      <c r="I11" s="32">
        <v>0.44343501301685428</v>
      </c>
      <c r="J11" s="30">
        <v>27693.737942351796</v>
      </c>
      <c r="K11" s="30">
        <v>27182.031782743376</v>
      </c>
      <c r="L11" s="33">
        <v>1.8825162287290143E-2</v>
      </c>
    </row>
    <row r="12" spans="3:12" ht="17.25" customHeight="1" x14ac:dyDescent="0.3">
      <c r="C12" s="6"/>
      <c r="D12" s="46"/>
      <c r="E12" s="5" t="s">
        <v>5</v>
      </c>
      <c r="F12" s="21"/>
      <c r="G12" s="30">
        <v>460.72564838854618</v>
      </c>
      <c r="H12" s="28">
        <v>72.233782223168035</v>
      </c>
      <c r="I12" s="32">
        <v>5.3782572946979714</v>
      </c>
      <c r="J12" s="30">
        <v>10659.986618807785</v>
      </c>
      <c r="K12" s="30">
        <v>7402.7755023054551</v>
      </c>
      <c r="L12" s="33">
        <v>0.43999863503734948</v>
      </c>
    </row>
    <row r="13" spans="3:12" ht="14.25" customHeight="1" x14ac:dyDescent="0.3">
      <c r="C13" s="6"/>
      <c r="D13" s="46"/>
      <c r="E13" s="5" t="s">
        <v>18</v>
      </c>
      <c r="F13" s="21"/>
      <c r="G13" s="30">
        <v>42.79241105672601</v>
      </c>
      <c r="H13" s="28">
        <v>85.796404201893807</v>
      </c>
      <c r="I13" s="32">
        <v>-0.50123304752926412</v>
      </c>
      <c r="J13" s="30">
        <v>2277.6111501513092</v>
      </c>
      <c r="K13" s="30">
        <v>809.66504017282887</v>
      </c>
      <c r="L13" s="33">
        <v>1.8130288911389041</v>
      </c>
    </row>
    <row r="14" spans="3:12" ht="14.25" customHeight="1" x14ac:dyDescent="0.3">
      <c r="C14" s="6"/>
      <c r="D14" s="46"/>
      <c r="E14" s="5" t="s">
        <v>23</v>
      </c>
      <c r="F14" s="21"/>
      <c r="G14" s="30">
        <v>747.25361282542372</v>
      </c>
      <c r="H14" s="28">
        <v>676.51787964442303</v>
      </c>
      <c r="I14" s="32">
        <v>0.10455855685318949</v>
      </c>
      <c r="J14" s="30">
        <v>7263.9846185713268</v>
      </c>
      <c r="K14" s="30">
        <v>6122.2108737163544</v>
      </c>
      <c r="L14" s="33">
        <v>0.18649696464340892</v>
      </c>
    </row>
    <row r="15" spans="3:12" ht="14.25" customHeight="1" x14ac:dyDescent="0.3">
      <c r="C15" s="6"/>
      <c r="D15" s="46"/>
      <c r="E15" s="5" t="s">
        <v>25</v>
      </c>
      <c r="F15" s="21"/>
      <c r="G15" s="30">
        <v>266.02823721359158</v>
      </c>
      <c r="H15" s="28">
        <v>419.3649215209453</v>
      </c>
      <c r="I15" s="32">
        <v>-0.36564022510808714</v>
      </c>
      <c r="J15" s="30">
        <v>3311.9476967156133</v>
      </c>
      <c r="K15" s="30">
        <v>835.45732473730095</v>
      </c>
      <c r="L15" s="33">
        <v>2.964233239270496</v>
      </c>
    </row>
    <row r="16" spans="3:12" ht="15.6" x14ac:dyDescent="0.3">
      <c r="C16" s="6"/>
      <c r="D16" s="46"/>
      <c r="E16" s="5" t="s">
        <v>6</v>
      </c>
      <c r="F16" s="22">
        <v>0</v>
      </c>
      <c r="G16" s="30">
        <v>0</v>
      </c>
      <c r="H16" s="28">
        <v>0</v>
      </c>
      <c r="I16" s="28">
        <v>0</v>
      </c>
      <c r="J16" s="30">
        <v>16.0103973895155</v>
      </c>
      <c r="K16" s="30">
        <v>23.484949516445582</v>
      </c>
      <c r="L16" s="33">
        <v>-0.31826988266233858</v>
      </c>
    </row>
    <row r="17" spans="3:12" ht="16.5" customHeight="1" x14ac:dyDescent="0.3">
      <c r="C17" s="6"/>
      <c r="D17" s="47"/>
      <c r="E17" s="5" t="s">
        <v>19</v>
      </c>
      <c r="F17" s="21"/>
      <c r="G17" s="28">
        <v>3.1596790000000001</v>
      </c>
      <c r="H17" s="28">
        <v>5.3215000000000003</v>
      </c>
      <c r="I17" s="32">
        <v>-0.40624278868740016</v>
      </c>
      <c r="J17" s="26">
        <v>38.413372999999993</v>
      </c>
      <c r="K17" s="30">
        <v>92.209354000000005</v>
      </c>
      <c r="L17" s="33">
        <v>-0.58341132072132296</v>
      </c>
    </row>
    <row r="18" spans="3:12" ht="15.6" x14ac:dyDescent="0.3">
      <c r="C18" s="6" t="s">
        <v>14</v>
      </c>
      <c r="D18" s="4" t="s">
        <v>7</v>
      </c>
      <c r="E18" s="4"/>
      <c r="F18" s="23"/>
      <c r="G18" s="34">
        <v>41.778097845877376</v>
      </c>
      <c r="H18" s="28">
        <v>85.66534487243149</v>
      </c>
      <c r="I18" s="29">
        <v>-0.51231039916910137</v>
      </c>
      <c r="J18" s="30">
        <v>270.1102892814074</v>
      </c>
      <c r="K18" s="30">
        <v>359.85454370906336</v>
      </c>
      <c r="L18" s="31">
        <v>-0.24939036062363229</v>
      </c>
    </row>
    <row r="19" spans="3:12" ht="15.6" x14ac:dyDescent="0.3">
      <c r="C19" s="6" t="s">
        <v>12</v>
      </c>
      <c r="D19" s="4" t="s">
        <v>20</v>
      </c>
      <c r="E19" s="4"/>
      <c r="F19" s="23"/>
      <c r="G19" s="27">
        <v>-1025.8881361045921</v>
      </c>
      <c r="H19" s="28">
        <v>-1407.0975494034205</v>
      </c>
      <c r="I19" s="29">
        <v>-0.27091896610896171</v>
      </c>
      <c r="J19" s="30">
        <v>3486.577070945018</v>
      </c>
      <c r="K19" s="30">
        <v>2864.0771426069409</v>
      </c>
      <c r="L19" s="31">
        <v>0.21734747262130827</v>
      </c>
    </row>
    <row r="20" spans="3:12" ht="16.2" thickBot="1" x14ac:dyDescent="0.35">
      <c r="C20" s="9" t="s">
        <v>13</v>
      </c>
      <c r="D20" s="10" t="s">
        <v>8</v>
      </c>
      <c r="E20" s="10"/>
      <c r="F20" s="24"/>
      <c r="G20" s="35">
        <v>6692.360046292165</v>
      </c>
      <c r="H20" s="35">
        <v>6897.9249846785515</v>
      </c>
      <c r="I20" s="36">
        <v>-2.9800982011689126E-2</v>
      </c>
      <c r="J20" s="37">
        <v>66276.936526180332</v>
      </c>
      <c r="K20" s="37">
        <v>63731.876611691005</v>
      </c>
      <c r="L20" s="38">
        <v>3.9933861197843035E-2</v>
      </c>
    </row>
    <row r="21" spans="3:12" x14ac:dyDescent="0.25">
      <c r="C21" s="18" t="s">
        <v>26</v>
      </c>
      <c r="D21" s="17"/>
      <c r="E21" s="17"/>
      <c r="F21" s="17"/>
      <c r="G21" s="25"/>
      <c r="H21" s="25"/>
      <c r="I21" s="25"/>
      <c r="J21" s="12"/>
      <c r="K21" s="12"/>
      <c r="L21" s="13"/>
    </row>
    <row r="22" spans="3:12" x14ac:dyDescent="0.25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5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8" thickBot="1" x14ac:dyDescent="0.3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Novembre  2019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Giovanni Perrella</cp:lastModifiedBy>
  <cp:lastPrinted>2019-12-30T12:14:39Z</cp:lastPrinted>
  <dcterms:created xsi:type="dcterms:W3CDTF">2005-02-22T07:47:00Z</dcterms:created>
  <dcterms:modified xsi:type="dcterms:W3CDTF">2019-12-30T12:14:56Z</dcterms:modified>
</cp:coreProperties>
</file>