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vori\Gas_Naturale\Bilancio Mensile\2019\"/>
    </mc:Choice>
  </mc:AlternateContent>
  <bookViews>
    <workbookView xWindow="120" yWindow="48" windowWidth="15180" windowHeight="8580"/>
  </bookViews>
  <sheets>
    <sheet name="Preconsuntivo Settembre  2019" sheetId="1" r:id="rId1"/>
  </sheets>
  <externalReferences>
    <externalReference r:id="rId2"/>
  </externalReferences>
  <definedNames>
    <definedName name="_xlnm.Print_Area" localSheetId="0">'Preconsuntivo Settembre  2019'!#REF!</definedName>
  </definedNames>
  <calcPr calcId="162913"/>
</workbook>
</file>

<file path=xl/calcChain.xml><?xml version="1.0" encoding="utf-8"?>
<calcChain xmlns="http://schemas.openxmlformats.org/spreadsheetml/2006/main">
  <c r="G6" i="1" l="1"/>
  <c r="H6" i="1" s="1"/>
  <c r="J6" i="1" l="1"/>
  <c r="K6" i="1" s="1"/>
</calcChain>
</file>

<file path=xl/sharedStrings.xml><?xml version="1.0" encoding="utf-8"?>
<sst xmlns="http://schemas.openxmlformats.org/spreadsheetml/2006/main" count="32" uniqueCount="30">
  <si>
    <t>Variaz. %</t>
  </si>
  <si>
    <t xml:space="preserve">IMPORTAZIONI </t>
  </si>
  <si>
    <t>MAZARA DEL VALLO</t>
  </si>
  <si>
    <t>GELA</t>
  </si>
  <si>
    <t>TARVISIO</t>
  </si>
  <si>
    <t>PASSO GRIES</t>
  </si>
  <si>
    <t>GORIZIA</t>
  </si>
  <si>
    <t xml:space="preserve">Esportazioni </t>
  </si>
  <si>
    <t>Consumo Interno Lordo</t>
  </si>
  <si>
    <t>(2) comprende consumi e perdite</t>
  </si>
  <si>
    <t>a)</t>
  </si>
  <si>
    <t>b)</t>
  </si>
  <si>
    <t>d)</t>
  </si>
  <si>
    <t>e) = a)+b)-c)-d)</t>
  </si>
  <si>
    <t>c)</t>
  </si>
  <si>
    <t xml:space="preserve">BILANCIO MENSILE DEL GAS NATURALE </t>
  </si>
  <si>
    <t>ITALIA (1)</t>
  </si>
  <si>
    <t>PRODUZIONE NAZIONALE (2)</t>
  </si>
  <si>
    <t>PANIGAGLIA (2)</t>
  </si>
  <si>
    <t>ALTRI</t>
  </si>
  <si>
    <t>Variazione delle scorte (2)</t>
  </si>
  <si>
    <t>(1) Preconsuntivi al netto dei transiti</t>
  </si>
  <si>
    <t>(Milioni di Standard metri cubi a 38,1 MJ/mc)</t>
  </si>
  <si>
    <t>CAVARZERE (2)</t>
  </si>
  <si>
    <t>per punto di ingresso</t>
  </si>
  <si>
    <t>LIVORNO (2)</t>
  </si>
  <si>
    <t>Fonte: Ministero dello sviluppo economico - DGSAIE</t>
  </si>
  <si>
    <t>-</t>
  </si>
  <si>
    <t>Settembre</t>
  </si>
  <si>
    <t xml:space="preserve">    Gennaio-Settembre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</si>
</sst>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_ * #,##0_)_L_._ ;_ * \(#,##0\)_L_._ ;_ * &quot;-&quot;_)_L_._ ;_ @_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9" fillId="0" borderId="12" xfId="0" applyFont="1" applyBorder="1" applyAlignment="1"/>
    <xf numFmtId="0" fontId="9" fillId="0" borderId="13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8" fillId="0" borderId="17" xfId="0" applyFont="1" applyBorder="1"/>
    <xf numFmtId="41" fontId="5" fillId="0" borderId="17" xfId="2" applyFont="1" applyFill="1" applyBorder="1"/>
    <xf numFmtId="0" fontId="2" fillId="0" borderId="17" xfId="0" applyFont="1" applyBorder="1"/>
    <xf numFmtId="0" fontId="2" fillId="0" borderId="24" xfId="0" applyFont="1" applyBorder="1"/>
    <xf numFmtId="0" fontId="9" fillId="0" borderId="0" xfId="0" applyFont="1" applyBorder="1" applyAlignment="1"/>
    <xf numFmtId="41" fontId="5" fillId="0" borderId="1" xfId="2" applyNumberFormat="1" applyFont="1" applyFill="1" applyBorder="1"/>
    <xf numFmtId="41" fontId="5" fillId="0" borderId="1" xfId="2" applyNumberFormat="1" applyFont="1" applyFill="1" applyBorder="1" applyAlignment="1">
      <alignment horizontal="right"/>
    </xf>
    <xf numFmtId="41" fontId="5" fillId="0" borderId="1" xfId="2" applyFont="1" applyBorder="1"/>
    <xf numFmtId="164" fontId="5" fillId="0" borderId="1" xfId="2" applyNumberFormat="1" applyFont="1" applyBorder="1"/>
    <xf numFmtId="41" fontId="5" fillId="0" borderId="1" xfId="2" applyFont="1" applyFill="1" applyBorder="1"/>
    <xf numFmtId="164" fontId="5" fillId="0" borderId="3" xfId="2" applyNumberFormat="1" applyFont="1" applyBorder="1"/>
    <xf numFmtId="164" fontId="2" fillId="0" borderId="1" xfId="2" applyNumberFormat="1" applyFont="1" applyBorder="1"/>
    <xf numFmtId="164" fontId="2" fillId="0" borderId="3" xfId="2" applyNumberFormat="1" applyFont="1" applyBorder="1"/>
    <xf numFmtId="41" fontId="5" fillId="0" borderId="1" xfId="2" applyNumberFormat="1" applyFont="1" applyBorder="1"/>
    <xf numFmtId="41" fontId="5" fillId="0" borderId="5" xfId="2" applyFont="1" applyBorder="1"/>
    <xf numFmtId="164" fontId="5" fillId="0" borderId="5" xfId="2" applyNumberFormat="1" applyFont="1" applyBorder="1"/>
    <xf numFmtId="41" fontId="5" fillId="0" borderId="5" xfId="2" applyFont="1" applyFill="1" applyBorder="1"/>
    <xf numFmtId="164" fontId="5" fillId="0" borderId="6" xfId="2" applyNumberFormat="1" applyFont="1" applyBorder="1"/>
    <xf numFmtId="164" fontId="2" fillId="0" borderId="1" xfId="2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3">
    <cellStyle name="Migliaia (0)_BDG ORI rev. 03 - 99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i/Gas_Naturale/Distribuito_Snam/SNAM_Bilancio%20Mensil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ggioNew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consuntivo 2018"/>
    </sheetNames>
    <sheetDataSet>
      <sheetData sheetId="0"/>
      <sheetData sheetId="1">
        <row r="6">
          <cell r="G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B1" workbookViewId="0">
      <selection activeCell="B1" sqref="B1"/>
    </sheetView>
  </sheetViews>
  <sheetFormatPr defaultRowHeight="13.2" x14ac:dyDescent="0.25"/>
  <cols>
    <col min="3" max="3" width="17.44140625" customWidth="1"/>
    <col min="5" max="5" width="18" customWidth="1"/>
    <col min="6" max="6" width="1.44140625" customWidth="1"/>
    <col min="7" max="7" width="10.5546875" customWidth="1"/>
    <col min="8" max="8" width="10.88671875" customWidth="1"/>
    <col min="9" max="9" width="14.5546875" customWidth="1"/>
    <col min="10" max="10" width="12" customWidth="1"/>
    <col min="11" max="11" width="9.44140625" customWidth="1"/>
    <col min="12" max="12" width="12.6640625" customWidth="1"/>
  </cols>
  <sheetData>
    <row r="1" spans="3:12" ht="13.8" thickBot="1" x14ac:dyDescent="0.3"/>
    <row r="2" spans="3:12" ht="21" x14ac:dyDescent="0.4">
      <c r="C2" s="40" t="s">
        <v>15</v>
      </c>
      <c r="D2" s="41"/>
      <c r="E2" s="41"/>
      <c r="F2" s="41"/>
      <c r="G2" s="41"/>
      <c r="H2" s="41"/>
      <c r="I2" s="41"/>
      <c r="J2" s="41"/>
      <c r="K2" s="41"/>
      <c r="L2" s="42"/>
    </row>
    <row r="3" spans="3:12" ht="21" x14ac:dyDescent="0.4">
      <c r="C3" s="50" t="s">
        <v>16</v>
      </c>
      <c r="D3" s="51"/>
      <c r="E3" s="51"/>
      <c r="F3" s="51"/>
      <c r="G3" s="51"/>
      <c r="H3" s="51"/>
      <c r="I3" s="51"/>
      <c r="J3" s="51"/>
      <c r="K3" s="51"/>
      <c r="L3" s="52"/>
    </row>
    <row r="4" spans="3:12" ht="21" x14ac:dyDescent="0.4">
      <c r="C4" s="50" t="s">
        <v>22</v>
      </c>
      <c r="D4" s="51"/>
      <c r="E4" s="51"/>
      <c r="F4" s="51"/>
      <c r="G4" s="53"/>
      <c r="H4" s="53"/>
      <c r="I4" s="53"/>
      <c r="J4" s="51"/>
      <c r="K4" s="51"/>
      <c r="L4" s="52"/>
    </row>
    <row r="5" spans="3:12" ht="21" x14ac:dyDescent="0.4">
      <c r="C5" s="6"/>
      <c r="D5" s="1"/>
      <c r="E5" s="1"/>
      <c r="F5" s="19"/>
      <c r="G5" s="43" t="s">
        <v>28</v>
      </c>
      <c r="H5" s="44"/>
      <c r="I5" s="49"/>
      <c r="J5" s="43" t="s">
        <v>29</v>
      </c>
      <c r="K5" s="44"/>
      <c r="L5" s="45"/>
    </row>
    <row r="6" spans="3:12" ht="17.399999999999999" x14ac:dyDescent="0.3">
      <c r="C6" s="7"/>
      <c r="D6" s="2"/>
      <c r="E6" s="2"/>
      <c r="F6" s="20"/>
      <c r="G6" s="3">
        <f>[1]Gennaio!G6</f>
        <v>2019</v>
      </c>
      <c r="H6" s="3">
        <f>G6-1</f>
        <v>2018</v>
      </c>
      <c r="I6" s="1" t="s">
        <v>0</v>
      </c>
      <c r="J6" s="3">
        <f>G6</f>
        <v>2019</v>
      </c>
      <c r="K6" s="3">
        <f>J6-1</f>
        <v>2018</v>
      </c>
      <c r="L6" s="8" t="s">
        <v>0</v>
      </c>
    </row>
    <row r="7" spans="3:12" ht="15.6" x14ac:dyDescent="0.3">
      <c r="C7" s="6" t="s">
        <v>10</v>
      </c>
      <c r="D7" s="4" t="s">
        <v>17</v>
      </c>
      <c r="E7" s="2"/>
      <c r="F7" s="20"/>
      <c r="G7" s="28">
        <v>377.47971167495899</v>
      </c>
      <c r="H7" s="28">
        <v>444.51014140648965</v>
      </c>
      <c r="I7" s="29">
        <v>-0.15079617648190746</v>
      </c>
      <c r="J7" s="30">
        <v>3709.6064490482827</v>
      </c>
      <c r="K7" s="30">
        <v>4101.7468369588842</v>
      </c>
      <c r="L7" s="31">
        <v>-9.5603264535297883E-2</v>
      </c>
    </row>
    <row r="8" spans="3:12" ht="15.6" x14ac:dyDescent="0.3">
      <c r="C8" s="6" t="s">
        <v>11</v>
      </c>
      <c r="D8" s="4" t="s">
        <v>1</v>
      </c>
      <c r="E8" s="2"/>
      <c r="F8" s="20"/>
      <c r="G8" s="28">
        <v>5488.5466351266932</v>
      </c>
      <c r="H8" s="28">
        <v>5379.0374167468917</v>
      </c>
      <c r="I8" s="29">
        <v>2.0358515826430112E-2</v>
      </c>
      <c r="J8" s="30">
        <v>55018.913430132248</v>
      </c>
      <c r="K8" s="30">
        <v>51898.399765800124</v>
      </c>
      <c r="L8" s="31">
        <v>6.0127358038281509E-2</v>
      </c>
    </row>
    <row r="9" spans="3:12" ht="15.75" customHeight="1" x14ac:dyDescent="0.3">
      <c r="C9" s="6"/>
      <c r="D9" s="46" t="s">
        <v>24</v>
      </c>
      <c r="E9" s="5" t="s">
        <v>2</v>
      </c>
      <c r="F9" s="21"/>
      <c r="G9" s="30">
        <v>741.06163694403062</v>
      </c>
      <c r="H9" s="28">
        <v>965.29750254191219</v>
      </c>
      <c r="I9" s="32">
        <v>-0.23229715710172516</v>
      </c>
      <c r="J9" s="30">
        <v>7771.0702608119918</v>
      </c>
      <c r="K9" s="30">
        <v>12207.780048899294</v>
      </c>
      <c r="L9" s="33">
        <v>-0.36343297227798066</v>
      </c>
    </row>
    <row r="10" spans="3:12" ht="18" customHeight="1" x14ac:dyDescent="0.3">
      <c r="C10" s="6"/>
      <c r="D10" s="47"/>
      <c r="E10" s="5" t="s">
        <v>3</v>
      </c>
      <c r="F10" s="21"/>
      <c r="G10" s="30">
        <v>443.77940885767651</v>
      </c>
      <c r="H10" s="28">
        <v>509.09535768839703</v>
      </c>
      <c r="I10" s="32">
        <v>-0.12829806409411137</v>
      </c>
      <c r="J10" s="30">
        <v>4245.5987877326143</v>
      </c>
      <c r="K10" s="30">
        <v>3064.5385876900523</v>
      </c>
      <c r="L10" s="33">
        <v>0.38539576717577106</v>
      </c>
    </row>
    <row r="11" spans="3:12" ht="17.25" customHeight="1" x14ac:dyDescent="0.3">
      <c r="C11" s="6"/>
      <c r="D11" s="47"/>
      <c r="E11" s="5" t="s">
        <v>4</v>
      </c>
      <c r="F11" s="21"/>
      <c r="G11" s="30">
        <v>2559.5240729233169</v>
      </c>
      <c r="H11" s="28">
        <v>2454.5590944645428</v>
      </c>
      <c r="I11" s="32">
        <v>4.2763272106786321E-2</v>
      </c>
      <c r="J11" s="30">
        <v>23302.723398926482</v>
      </c>
      <c r="K11" s="30">
        <v>24033.912684684685</v>
      </c>
      <c r="L11" s="33">
        <v>-3.042323134610303E-2</v>
      </c>
    </row>
    <row r="12" spans="3:12" ht="17.25" customHeight="1" x14ac:dyDescent="0.3">
      <c r="C12" s="6"/>
      <c r="D12" s="47"/>
      <c r="E12" s="5" t="s">
        <v>5</v>
      </c>
      <c r="F12" s="21"/>
      <c r="G12" s="30">
        <v>602.0861136412002</v>
      </c>
      <c r="H12" s="28">
        <v>825.84097997209778</v>
      </c>
      <c r="I12" s="32">
        <v>-0.27094182991313587</v>
      </c>
      <c r="J12" s="30">
        <v>9021.2209040221333</v>
      </c>
      <c r="K12" s="30">
        <v>6794.6517254262135</v>
      </c>
      <c r="L12" s="33">
        <v>0.3276943791340905</v>
      </c>
    </row>
    <row r="13" spans="3:12" ht="14.25" customHeight="1" x14ac:dyDescent="0.3">
      <c r="C13" s="6"/>
      <c r="D13" s="47"/>
      <c r="E13" s="5" t="s">
        <v>18</v>
      </c>
      <c r="F13" s="21"/>
      <c r="G13" s="30">
        <v>229.78837265612077</v>
      </c>
      <c r="H13" s="28">
        <v>85.490656168979015</v>
      </c>
      <c r="I13" s="32">
        <v>1.6878770494160902</v>
      </c>
      <c r="J13" s="30">
        <v>2063.2822036615121</v>
      </c>
      <c r="K13" s="30">
        <v>638.44199559727895</v>
      </c>
      <c r="L13" s="33">
        <v>2.2317457465047523</v>
      </c>
    </row>
    <row r="14" spans="3:12" ht="14.25" customHeight="1" x14ac:dyDescent="0.3">
      <c r="C14" s="6"/>
      <c r="D14" s="47"/>
      <c r="E14" s="5" t="s">
        <v>23</v>
      </c>
      <c r="F14" s="21"/>
      <c r="G14" s="30">
        <v>640.96785869333917</v>
      </c>
      <c r="H14" s="28">
        <v>533.00689678755043</v>
      </c>
      <c r="I14" s="32">
        <v>0.20255077852927017</v>
      </c>
      <c r="J14" s="30">
        <v>5887.6624441134045</v>
      </c>
      <c r="K14" s="30">
        <v>4912.2605500048176</v>
      </c>
      <c r="L14" s="33">
        <v>0.19856477159128505</v>
      </c>
    </row>
    <row r="15" spans="3:12" ht="14.25" customHeight="1" x14ac:dyDescent="0.3">
      <c r="C15" s="6"/>
      <c r="D15" s="47"/>
      <c r="E15" s="5" t="s">
        <v>25</v>
      </c>
      <c r="F15" s="21"/>
      <c r="G15" s="30">
        <v>263.11883142985505</v>
      </c>
      <c r="H15" s="28">
        <v>9.9975131004248403E-10</v>
      </c>
      <c r="I15" s="39" t="s">
        <v>27</v>
      </c>
      <c r="J15" s="30">
        <v>2687.4056708472253</v>
      </c>
      <c r="K15" s="30">
        <v>148.81323336834311</v>
      </c>
      <c r="L15" s="33">
        <v>17.058915931188377</v>
      </c>
    </row>
    <row r="16" spans="3:12" ht="15.6" x14ac:dyDescent="0.3">
      <c r="C16" s="6"/>
      <c r="D16" s="47"/>
      <c r="E16" s="5" t="s">
        <v>6</v>
      </c>
      <c r="F16" s="22">
        <v>0</v>
      </c>
      <c r="G16" s="30">
        <v>5.0523669811543828</v>
      </c>
      <c r="H16" s="28">
        <v>7.9453122413752339E-2</v>
      </c>
      <c r="I16" s="39" t="s">
        <v>27</v>
      </c>
      <c r="J16" s="30">
        <v>8.0809460168830256</v>
      </c>
      <c r="K16" s="30">
        <v>22.932586129436526</v>
      </c>
      <c r="L16" s="33">
        <v>-0.64762168683146326</v>
      </c>
    </row>
    <row r="17" spans="3:12" ht="16.5" customHeight="1" x14ac:dyDescent="0.3">
      <c r="C17" s="6"/>
      <c r="D17" s="48"/>
      <c r="E17" s="5" t="s">
        <v>19</v>
      </c>
      <c r="F17" s="21"/>
      <c r="G17" s="28">
        <v>3.1679729999999999</v>
      </c>
      <c r="H17" s="28">
        <v>5.6674759999999997</v>
      </c>
      <c r="I17" s="32">
        <v>-0.44102577584801417</v>
      </c>
      <c r="J17" s="30">
        <v>31.868813999999997</v>
      </c>
      <c r="K17" s="30">
        <v>75.068353999999999</v>
      </c>
      <c r="L17" s="33">
        <v>-0.57546939153614596</v>
      </c>
    </row>
    <row r="18" spans="3:12" ht="15.6" x14ac:dyDescent="0.3">
      <c r="C18" s="6" t="s">
        <v>14</v>
      </c>
      <c r="D18" s="4" t="s">
        <v>7</v>
      </c>
      <c r="E18" s="4"/>
      <c r="F18" s="23"/>
      <c r="G18" s="34">
        <v>21.024933815705474</v>
      </c>
      <c r="H18" s="28">
        <v>26.58735456716559</v>
      </c>
      <c r="I18" s="29">
        <v>-0.20921302032544087</v>
      </c>
      <c r="J18" s="30">
        <v>202.39227012839612</v>
      </c>
      <c r="K18" s="30">
        <v>248.15921921921918</v>
      </c>
      <c r="L18" s="31">
        <v>-0.18442574583696369</v>
      </c>
    </row>
    <row r="19" spans="3:12" ht="15.6" x14ac:dyDescent="0.3">
      <c r="C19" s="6" t="s">
        <v>12</v>
      </c>
      <c r="D19" s="4" t="s">
        <v>20</v>
      </c>
      <c r="E19" s="4"/>
      <c r="F19" s="23"/>
      <c r="G19" s="27">
        <v>1079.3465624364694</v>
      </c>
      <c r="H19" s="28">
        <v>1184.0235205599286</v>
      </c>
      <c r="I19" s="29">
        <v>-8.8407836758138902E-2</v>
      </c>
      <c r="J19" s="26">
        <v>4160.9080400873572</v>
      </c>
      <c r="K19" s="30">
        <v>3939.8138459674637</v>
      </c>
      <c r="L19" s="31">
        <v>5.6117929111343834E-2</v>
      </c>
    </row>
    <row r="20" spans="3:12" ht="16.2" thickBot="1" x14ac:dyDescent="0.35">
      <c r="C20" s="9" t="s">
        <v>13</v>
      </c>
      <c r="D20" s="10" t="s">
        <v>8</v>
      </c>
      <c r="E20" s="10"/>
      <c r="F20" s="24"/>
      <c r="G20" s="35">
        <v>4765.6548505494775</v>
      </c>
      <c r="H20" s="35">
        <v>4612.936683026287</v>
      </c>
      <c r="I20" s="36">
        <v>3.3106495496703969E-2</v>
      </c>
      <c r="J20" s="37">
        <v>54365.219568964771</v>
      </c>
      <c r="K20" s="37">
        <v>51812.173537572322</v>
      </c>
      <c r="L20" s="38">
        <v>4.9275022780912225E-2</v>
      </c>
    </row>
    <row r="21" spans="3:12" x14ac:dyDescent="0.25">
      <c r="C21" s="18" t="s">
        <v>26</v>
      </c>
      <c r="D21" s="17"/>
      <c r="E21" s="17"/>
      <c r="F21" s="17"/>
      <c r="G21" s="25"/>
      <c r="H21" s="25"/>
      <c r="I21" s="25"/>
      <c r="J21" s="12"/>
      <c r="K21" s="12"/>
      <c r="L21" s="13"/>
    </row>
    <row r="22" spans="3:12" x14ac:dyDescent="0.25">
      <c r="C22" s="11"/>
      <c r="D22" s="12"/>
      <c r="E22" s="12"/>
      <c r="F22" s="12"/>
      <c r="G22" s="12"/>
      <c r="H22" s="12"/>
      <c r="I22" s="12"/>
      <c r="J22" s="12"/>
      <c r="K22" s="12"/>
      <c r="L22" s="13"/>
    </row>
    <row r="23" spans="3:12" x14ac:dyDescent="0.25">
      <c r="C23" s="11" t="s">
        <v>21</v>
      </c>
      <c r="D23" s="12"/>
      <c r="E23" s="12"/>
      <c r="F23" s="12"/>
      <c r="G23" s="12"/>
      <c r="H23" s="12"/>
      <c r="I23" s="12"/>
      <c r="J23" s="12"/>
      <c r="K23" s="12"/>
      <c r="L23" s="13"/>
    </row>
    <row r="24" spans="3:12" ht="13.8" thickBot="1" x14ac:dyDescent="0.3">
      <c r="C24" s="14" t="s">
        <v>9</v>
      </c>
      <c r="D24" s="15"/>
      <c r="E24" s="15"/>
      <c r="F24" s="15"/>
      <c r="G24" s="15"/>
      <c r="H24" s="15"/>
      <c r="I24" s="15"/>
      <c r="J24" s="15"/>
      <c r="K24" s="15"/>
      <c r="L24" s="16"/>
    </row>
  </sheetData>
  <mergeCells count="6">
    <mergeCell ref="C2:L2"/>
    <mergeCell ref="J5:L5"/>
    <mergeCell ref="D9:D17"/>
    <mergeCell ref="G5:I5"/>
    <mergeCell ref="C3:L3"/>
    <mergeCell ref="C4:L4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Preconsuntivo Settembre  2019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Giovanni Perrella</cp:lastModifiedBy>
  <cp:lastPrinted>2019-10-29T08:57:41Z</cp:lastPrinted>
  <dcterms:created xsi:type="dcterms:W3CDTF">2005-02-22T07:47:00Z</dcterms:created>
  <dcterms:modified xsi:type="dcterms:W3CDTF">2019-10-29T08:58:02Z</dcterms:modified>
</cp:coreProperties>
</file>