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vori\Gas_Naturale\Bilancio Mensile\2018\"/>
    </mc:Choice>
  </mc:AlternateContent>
  <bookViews>
    <workbookView xWindow="120" yWindow="48" windowWidth="15180" windowHeight="8580"/>
  </bookViews>
  <sheets>
    <sheet name="Preconsuntivo settembre 2018" sheetId="1" r:id="rId1"/>
  </sheets>
  <externalReferences>
    <externalReference r:id="rId2"/>
  </externalReferences>
  <definedNames>
    <definedName name="_xlnm.Print_Area" localSheetId="0">'Preconsuntivo settembre 2018'!#REF!</definedName>
  </definedNames>
  <calcPr calcId="162913"/>
</workbook>
</file>

<file path=xl/calcChain.xml><?xml version="1.0" encoding="utf-8"?>
<calcChain xmlns="http://schemas.openxmlformats.org/spreadsheetml/2006/main">
  <c r="G6" i="1" l="1"/>
  <c r="J6" i="1" s="1"/>
  <c r="K6" i="1" s="1"/>
  <c r="H6" i="1" l="1"/>
</calcChain>
</file>

<file path=xl/sharedStrings.xml><?xml version="1.0" encoding="utf-8"?>
<sst xmlns="http://schemas.openxmlformats.org/spreadsheetml/2006/main" count="33" uniqueCount="30">
  <si>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</si>
  <si>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</si>
  <si>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</si>
  <si>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</si>
  <si>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</si>
  <si>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</si>
  <si>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</si>
  <si>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</si>
  <si>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</si>
  <si>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</si>
  <si>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</si>
  <si>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</si>
  <si>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</si>
  <si>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</si>
  <si>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</si>
  <si>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</si>
  <si>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</si>
  <si>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</si>
  <si>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</si>
  <si>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</si>
  <si>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</si>
  <si>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</si>
  <si>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</si>
  <si>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</si>
  <si>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</si>
  <si>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</si>
  <si>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</si>
  <si>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Settembre</t>
  </si>
  <si>
    <t xml:space="preserve">    Gennaio-Settembre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</si>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</sst>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0.0%"/>
    <numFmt numFmtId="166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164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164" fontId="5" fillId="0" borderId="1" xfId="2" applyNumberFormat="1" applyFont="1" applyFill="1" applyBorder="1"/>
    <xf numFmtId="164" fontId="5" fillId="0" borderId="1" xfId="2" applyNumberFormat="1" applyFont="1" applyFill="1" applyBorder="1" applyAlignment="1">
      <alignment horizontal="right"/>
    </xf>
    <xf numFmtId="164" fontId="5" fillId="0" borderId="5" xfId="2" applyFont="1" applyFill="1" applyBorder="1"/>
    <xf numFmtId="165" fontId="5" fillId="0" borderId="1" xfId="2" applyNumberFormat="1" applyFont="1" applyFill="1" applyBorder="1"/>
    <xf numFmtId="165" fontId="5" fillId="0" borderId="3" xfId="2" applyNumberFormat="1" applyFont="1" applyFill="1" applyBorder="1"/>
    <xf numFmtId="165" fontId="2" fillId="0" borderId="1" xfId="2" applyNumberFormat="1" applyFont="1" applyFill="1" applyBorder="1"/>
    <xf numFmtId="165" fontId="2" fillId="0" borderId="3" xfId="2" applyNumberFormat="1" applyFont="1" applyFill="1" applyBorder="1"/>
    <xf numFmtId="165" fontId="5" fillId="0" borderId="5" xfId="2" applyNumberFormat="1" applyFont="1" applyFill="1" applyBorder="1"/>
    <xf numFmtId="165" fontId="5" fillId="0" borderId="6" xfId="2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2" fillId="0" borderId="1" xfId="2" applyNumberFormat="1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7"/>
    </sheetNames>
    <sheetDataSet>
      <sheetData sheetId="0"/>
      <sheetData sheetId="1">
        <row r="6"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6" t="s">
        <v>15</v>
      </c>
      <c r="D2" s="37"/>
      <c r="E2" s="37"/>
      <c r="F2" s="37"/>
      <c r="G2" s="37"/>
      <c r="H2" s="37"/>
      <c r="I2" s="37"/>
      <c r="J2" s="37"/>
      <c r="K2" s="37"/>
      <c r="L2" s="38"/>
    </row>
    <row r="3" spans="3:12" ht="21" x14ac:dyDescent="0.4">
      <c r="C3" s="46" t="s">
        <v>16</v>
      </c>
      <c r="D3" s="47"/>
      <c r="E3" s="47"/>
      <c r="F3" s="47"/>
      <c r="G3" s="47"/>
      <c r="H3" s="47"/>
      <c r="I3" s="47"/>
      <c r="J3" s="47"/>
      <c r="K3" s="47"/>
      <c r="L3" s="48"/>
    </row>
    <row r="4" spans="3:12" ht="21" x14ac:dyDescent="0.4">
      <c r="C4" s="46" t="s">
        <v>22</v>
      </c>
      <c r="D4" s="47"/>
      <c r="E4" s="47"/>
      <c r="F4" s="47"/>
      <c r="G4" s="49"/>
      <c r="H4" s="49"/>
      <c r="I4" s="49"/>
      <c r="J4" s="47"/>
      <c r="K4" s="47"/>
      <c r="L4" s="48"/>
    </row>
    <row r="5" spans="3:12" ht="21" x14ac:dyDescent="0.4">
      <c r="C5" s="6"/>
      <c r="D5" s="1"/>
      <c r="E5" s="1"/>
      <c r="F5" s="20"/>
      <c r="G5" s="39" t="s">
        <v>27</v>
      </c>
      <c r="H5" s="40"/>
      <c r="I5" s="45"/>
      <c r="J5" s="39" t="s">
        <v>28</v>
      </c>
      <c r="K5" s="40"/>
      <c r="L5" s="41"/>
    </row>
    <row r="6" spans="3:12" ht="17.399999999999999" x14ac:dyDescent="0.3">
      <c r="C6" s="7"/>
      <c r="D6" s="2"/>
      <c r="E6" s="2"/>
      <c r="F6" s="21"/>
      <c r="G6" s="3">
        <f>[1]Gennaio!G6</f>
        <v>2018</v>
      </c>
      <c r="H6" s="3">
        <f>G6-1</f>
        <v>2017</v>
      </c>
      <c r="I6" s="1" t="s">
        <v>0</v>
      </c>
      <c r="J6" s="3">
        <f>G6</f>
        <v>2018</v>
      </c>
      <c r="K6" s="3">
        <f>J6-1</f>
        <v>2017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17">
        <v>444.51014140648965</v>
      </c>
      <c r="H7" s="17">
        <v>480.70066148616439</v>
      </c>
      <c r="I7" s="30">
        <v>-7.5287019509783559E-2</v>
      </c>
      <c r="J7" s="17">
        <v>4101.7468369588842</v>
      </c>
      <c r="K7" s="17">
        <v>4099.9866853187159</v>
      </c>
      <c r="L7" s="31">
        <v>4.293066722560468E-4</v>
      </c>
    </row>
    <row r="8" spans="3:12" ht="15.6" x14ac:dyDescent="0.3">
      <c r="C8" s="6" t="s">
        <v>11</v>
      </c>
      <c r="D8" s="4" t="s">
        <v>1</v>
      </c>
      <c r="E8" s="2"/>
      <c r="F8" s="21"/>
      <c r="G8" s="17">
        <v>5379.0374167468917</v>
      </c>
      <c r="H8" s="17">
        <v>4910.6022880760411</v>
      </c>
      <c r="I8" s="30">
        <v>9.5392601801271626E-2</v>
      </c>
      <c r="J8" s="17">
        <v>51898.399765800124</v>
      </c>
      <c r="K8" s="17">
        <v>51748.481585769972</v>
      </c>
      <c r="L8" s="31">
        <v>2.8970546658779739E-3</v>
      </c>
    </row>
    <row r="9" spans="3:12" ht="15.75" customHeight="1" x14ac:dyDescent="0.3">
      <c r="C9" s="6"/>
      <c r="D9" s="42" t="s">
        <v>24</v>
      </c>
      <c r="E9" s="5" t="s">
        <v>2</v>
      </c>
      <c r="F9" s="22"/>
      <c r="G9" s="17">
        <v>965.29750254191219</v>
      </c>
      <c r="H9" s="17">
        <v>957.07232536473498</v>
      </c>
      <c r="I9" s="32">
        <v>8.5941019912394445E-3</v>
      </c>
      <c r="J9" s="17">
        <v>12207.780048899294</v>
      </c>
      <c r="K9" s="17">
        <v>13022.275411600578</v>
      </c>
      <c r="L9" s="33">
        <v>-6.2546316750121123E-2</v>
      </c>
    </row>
    <row r="10" spans="3:12" ht="18" customHeight="1" x14ac:dyDescent="0.3">
      <c r="C10" s="6"/>
      <c r="D10" s="43"/>
      <c r="E10" s="5" t="s">
        <v>3</v>
      </c>
      <c r="F10" s="22"/>
      <c r="G10" s="17">
        <v>509.09535768839703</v>
      </c>
      <c r="H10" s="17">
        <v>360.52850705823937</v>
      </c>
      <c r="I10" s="32">
        <v>0.41208073070948137</v>
      </c>
      <c r="J10" s="17">
        <v>3064.5385876900523</v>
      </c>
      <c r="K10" s="17">
        <v>3391.3002818566597</v>
      </c>
      <c r="L10" s="33">
        <v>-9.6352922775600591E-2</v>
      </c>
    </row>
    <row r="11" spans="3:12" ht="17.25" customHeight="1" x14ac:dyDescent="0.3">
      <c r="C11" s="6"/>
      <c r="D11" s="43"/>
      <c r="E11" s="5" t="s">
        <v>4</v>
      </c>
      <c r="F11" s="22"/>
      <c r="G11" s="17">
        <v>2454.5590944645428</v>
      </c>
      <c r="H11" s="17">
        <v>2221.3428729516918</v>
      </c>
      <c r="I11" s="32">
        <v>0.10498884451951196</v>
      </c>
      <c r="J11" s="17">
        <v>24033.912684684685</v>
      </c>
      <c r="K11" s="17">
        <v>22468.670649263437</v>
      </c>
      <c r="L11" s="33">
        <v>6.9663312968297975E-2</v>
      </c>
    </row>
    <row r="12" spans="3:12" ht="17.25" customHeight="1" x14ac:dyDescent="0.3">
      <c r="C12" s="6"/>
      <c r="D12" s="43"/>
      <c r="E12" s="5" t="s">
        <v>5</v>
      </c>
      <c r="F12" s="22"/>
      <c r="G12" s="17">
        <v>825.84097997209778</v>
      </c>
      <c r="H12" s="17">
        <v>432.42462235463807</v>
      </c>
      <c r="I12" s="32">
        <v>0.90979175856182604</v>
      </c>
      <c r="J12" s="17">
        <v>6794.6517254262135</v>
      </c>
      <c r="K12" s="17">
        <v>5941.3479024851622</v>
      </c>
      <c r="L12" s="33">
        <v>0.14362125176748686</v>
      </c>
    </row>
    <row r="13" spans="3:12" ht="14.25" customHeight="1" x14ac:dyDescent="0.3">
      <c r="C13" s="6"/>
      <c r="D13" s="43"/>
      <c r="E13" s="5" t="s">
        <v>18</v>
      </c>
      <c r="F13" s="22"/>
      <c r="G13" s="17">
        <v>85.490656168979015</v>
      </c>
      <c r="H13" s="17">
        <v>168.71758543998217</v>
      </c>
      <c r="I13" s="32">
        <v>-0.49329137240770571</v>
      </c>
      <c r="J13" s="17">
        <v>638.44199559727895</v>
      </c>
      <c r="K13" s="17">
        <v>632.00437850371509</v>
      </c>
      <c r="L13" s="33">
        <v>1.0186032427188296E-2</v>
      </c>
    </row>
    <row r="14" spans="3:12" ht="14.25" customHeight="1" x14ac:dyDescent="0.3">
      <c r="C14" s="6"/>
      <c r="D14" s="43"/>
      <c r="E14" s="5" t="s">
        <v>23</v>
      </c>
      <c r="F14" s="22"/>
      <c r="G14" s="17">
        <v>533.00689678755043</v>
      </c>
      <c r="H14" s="17">
        <v>673.31513059616213</v>
      </c>
      <c r="I14" s="32">
        <v>-0.20838419847238687</v>
      </c>
      <c r="J14" s="17">
        <v>4912.2605500048176</v>
      </c>
      <c r="K14" s="17">
        <v>5323.9590975917745</v>
      </c>
      <c r="L14" s="33">
        <v>-7.732939717233811E-2</v>
      </c>
    </row>
    <row r="15" spans="3:12" ht="14.25" customHeight="1" x14ac:dyDescent="0.3">
      <c r="C15" s="6"/>
      <c r="D15" s="43"/>
      <c r="E15" s="5" t="s">
        <v>25</v>
      </c>
      <c r="F15" s="22"/>
      <c r="G15" s="17">
        <v>9.9975131004248403E-10</v>
      </c>
      <c r="H15" s="17">
        <v>88.832834693960635</v>
      </c>
      <c r="I15" s="50" t="s">
        <v>29</v>
      </c>
      <c r="J15" s="17">
        <v>148.81323336834311</v>
      </c>
      <c r="K15" s="17">
        <v>864.86298182546216</v>
      </c>
      <c r="L15" s="33">
        <v>-0.8279343242853987</v>
      </c>
    </row>
    <row r="16" spans="3:12" ht="15.6" x14ac:dyDescent="0.3">
      <c r="C16" s="6"/>
      <c r="D16" s="43"/>
      <c r="E16" s="5" t="s">
        <v>6</v>
      </c>
      <c r="F16" s="23">
        <v>0</v>
      </c>
      <c r="G16" s="17">
        <v>7.9453122413752339E-2</v>
      </c>
      <c r="H16" s="17">
        <v>0.1067426166323804</v>
      </c>
      <c r="I16" s="50" t="s">
        <v>29</v>
      </c>
      <c r="J16" s="17">
        <v>22.932586129436526</v>
      </c>
      <c r="K16" s="17">
        <v>2.5459896431864935</v>
      </c>
      <c r="L16" s="51" t="s">
        <v>29</v>
      </c>
    </row>
    <row r="17" spans="3:12" ht="16.5" customHeight="1" x14ac:dyDescent="0.3">
      <c r="C17" s="6"/>
      <c r="D17" s="44"/>
      <c r="E17" s="5" t="s">
        <v>19</v>
      </c>
      <c r="F17" s="22"/>
      <c r="G17" s="17">
        <v>5.6674759999999997</v>
      </c>
      <c r="H17" s="17">
        <v>8.2616669999999992</v>
      </c>
      <c r="I17" s="32">
        <v>-0.31400333613058962</v>
      </c>
      <c r="J17" s="17">
        <v>75.068353999999999</v>
      </c>
      <c r="K17" s="17">
        <v>101.514893</v>
      </c>
      <c r="L17" s="33">
        <v>-0.26051880880177847</v>
      </c>
    </row>
    <row r="18" spans="3:12" ht="15.6" x14ac:dyDescent="0.3">
      <c r="C18" s="6" t="s">
        <v>14</v>
      </c>
      <c r="D18" s="4" t="s">
        <v>7</v>
      </c>
      <c r="E18" s="4"/>
      <c r="F18" s="24"/>
      <c r="G18" s="27">
        <v>26.58735456716559</v>
      </c>
      <c r="H18" s="17">
        <v>36.311307559528032</v>
      </c>
      <c r="I18" s="30">
        <v>-0.26779407424040536</v>
      </c>
      <c r="J18" s="17">
        <v>248.15921921921918</v>
      </c>
      <c r="K18" s="17">
        <v>196.64776505639497</v>
      </c>
      <c r="L18" s="31">
        <v>0.26194782406020067</v>
      </c>
    </row>
    <row r="19" spans="3:12" ht="15.6" x14ac:dyDescent="0.3">
      <c r="C19" s="6" t="s">
        <v>12</v>
      </c>
      <c r="D19" s="4" t="s">
        <v>20</v>
      </c>
      <c r="E19" s="4"/>
      <c r="F19" s="24"/>
      <c r="G19" s="28">
        <v>1184.0235205599286</v>
      </c>
      <c r="H19" s="17">
        <v>1028.1676510110888</v>
      </c>
      <c r="I19" s="30">
        <v>0.15158604668759312</v>
      </c>
      <c r="J19" s="27">
        <v>3939.8138459674637</v>
      </c>
      <c r="K19" s="17">
        <v>3376.5816055598102</v>
      </c>
      <c r="L19" s="31">
        <v>0.16680545776836753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29">
        <v>4612.936683026287</v>
      </c>
      <c r="H20" s="29">
        <v>4326.8239909915883</v>
      </c>
      <c r="I20" s="34">
        <v>6.6125336420058467E-2</v>
      </c>
      <c r="J20" s="29">
        <v>51812.173537572322</v>
      </c>
      <c r="K20" s="29">
        <v>52275.238900472483</v>
      </c>
      <c r="L20" s="35">
        <v>-8.8582161007776383E-3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settembre 2018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Giovanni Perrella</cp:lastModifiedBy>
  <cp:lastPrinted>2018-11-05T07:19:14Z</cp:lastPrinted>
  <dcterms:created xsi:type="dcterms:W3CDTF">2005-02-22T07:47:00Z</dcterms:created>
  <dcterms:modified xsi:type="dcterms:W3CDTF">2018-11-05T07:19:44Z</dcterms:modified>
</cp:coreProperties>
</file>