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vori\Gas_Naturale\Bilancio Mensile\2018\"/>
    </mc:Choice>
  </mc:AlternateContent>
  <bookViews>
    <workbookView xWindow="120" yWindow="48" windowWidth="15180" windowHeight="8580"/>
  </bookViews>
  <sheets>
    <sheet name="Preconsuntivo giugno 2018" sheetId="1" r:id="rId1"/>
  </sheets>
  <externalReferences>
    <externalReference r:id="rId2"/>
  </externalReferences>
  <definedNames>
    <definedName name="_xlnm.Print_Area" localSheetId="0">'Preconsuntivo giugno 2018'!#REF!</definedName>
  </definedNames>
  <calcPr calcId="162913"/>
</workbook>
</file>

<file path=xl/calcChain.xml><?xml version="1.0" encoding="utf-8"?>
<calcChain xmlns="http://schemas.openxmlformats.org/spreadsheetml/2006/main">
  <c r="G6" i="1" l="1"/>
  <c r="J6" i="1" s="1"/>
  <c r="K6" i="1" s="1"/>
  <c r="H6" i="1" l="1"/>
</calcChain>
</file>

<file path=xl/sharedStrings.xml><?xml version="1.0" encoding="utf-8"?>
<sst xmlns="http://schemas.openxmlformats.org/spreadsheetml/2006/main" count="30" uniqueCount="29">
  <si>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</si>
  <si>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</si>
  <si>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</si>
  <si>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</si>
  <si>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</si>
  <si>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</si>
  <si>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</si>
  <si>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</si>
  <si>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</si>
  <si>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</si>
  <si>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</si>
  <si>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</si>
  <si>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</si>
  <si>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</si>
  <si>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</si>
  <si>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</si>
  <si>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</si>
  <si>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</si>
  <si>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</si>
  <si>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</si>
  <si>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</si>
  <si>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</si>
  <si>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</si>
  <si>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</si>
  <si>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</si>
  <si>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</si>
  <si>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</si>
  <si>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Giugno</t>
  </si>
  <si>
    <t xml:space="preserve">    Gennaio-Giugno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</si>
</sst>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0.0%"/>
    <numFmt numFmtId="166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164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164" fontId="5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right"/>
    </xf>
    <xf numFmtId="164" fontId="5" fillId="0" borderId="5" xfId="2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5" fillId="0" borderId="1" xfId="2" applyNumberFormat="1" applyFont="1" applyFill="1" applyBorder="1"/>
    <xf numFmtId="165" fontId="5" fillId="0" borderId="3" xfId="2" applyNumberFormat="1" applyFont="1" applyFill="1" applyBorder="1"/>
    <xf numFmtId="165" fontId="2" fillId="0" borderId="1" xfId="2" applyNumberFormat="1" applyFont="1" applyFill="1" applyBorder="1"/>
    <xf numFmtId="165" fontId="2" fillId="0" borderId="3" xfId="2" applyNumberFormat="1" applyFont="1" applyFill="1" applyBorder="1"/>
    <xf numFmtId="165" fontId="5" fillId="0" borderId="5" xfId="2" applyNumberFormat="1" applyFont="1" applyFill="1" applyBorder="1"/>
    <xf numFmtId="165" fontId="5" fillId="0" borderId="6" xfId="2" applyNumberFormat="1" applyFont="1" applyFill="1" applyBorder="1"/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7"/>
    </sheetNames>
    <sheetDataSet>
      <sheetData sheetId="0"/>
      <sheetData sheetId="1">
        <row r="6"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O17" sqref="O17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0" t="s">
        <v>15</v>
      </c>
      <c r="D2" s="31"/>
      <c r="E2" s="31"/>
      <c r="F2" s="31"/>
      <c r="G2" s="31"/>
      <c r="H2" s="31"/>
      <c r="I2" s="31"/>
      <c r="J2" s="31"/>
      <c r="K2" s="31"/>
      <c r="L2" s="32"/>
    </row>
    <row r="3" spans="3:12" ht="21" x14ac:dyDescent="0.4">
      <c r="C3" s="40" t="s">
        <v>16</v>
      </c>
      <c r="D3" s="41"/>
      <c r="E3" s="41"/>
      <c r="F3" s="41"/>
      <c r="G3" s="41"/>
      <c r="H3" s="41"/>
      <c r="I3" s="41"/>
      <c r="J3" s="41"/>
      <c r="K3" s="41"/>
      <c r="L3" s="42"/>
    </row>
    <row r="4" spans="3:12" ht="21" x14ac:dyDescent="0.4">
      <c r="C4" s="40" t="s">
        <v>22</v>
      </c>
      <c r="D4" s="41"/>
      <c r="E4" s="41"/>
      <c r="F4" s="41"/>
      <c r="G4" s="43"/>
      <c r="H4" s="43"/>
      <c r="I4" s="43"/>
      <c r="J4" s="41"/>
      <c r="K4" s="41"/>
      <c r="L4" s="42"/>
    </row>
    <row r="5" spans="3:12" ht="21" x14ac:dyDescent="0.4">
      <c r="C5" s="6"/>
      <c r="D5" s="1"/>
      <c r="E5" s="1"/>
      <c r="F5" s="20"/>
      <c r="G5" s="33" t="s">
        <v>27</v>
      </c>
      <c r="H5" s="34"/>
      <c r="I5" s="39"/>
      <c r="J5" s="33" t="s">
        <v>28</v>
      </c>
      <c r="K5" s="34"/>
      <c r="L5" s="35"/>
    </row>
    <row r="6" spans="3:12" ht="17.399999999999999" x14ac:dyDescent="0.3">
      <c r="C6" s="7"/>
      <c r="D6" s="2"/>
      <c r="E6" s="2"/>
      <c r="F6" s="21"/>
      <c r="G6" s="3">
        <f>[1]Gennaio!G6</f>
        <v>2018</v>
      </c>
      <c r="H6" s="3">
        <f>G6-1</f>
        <v>2017</v>
      </c>
      <c r="I6" s="1" t="s">
        <v>0</v>
      </c>
      <c r="J6" s="3">
        <f>G6</f>
        <v>2018</v>
      </c>
      <c r="K6" s="3">
        <f>J6-1</f>
        <v>2017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456.81922783125691</v>
      </c>
      <c r="H7" s="17">
        <v>364.3329655401289</v>
      </c>
      <c r="I7" s="44">
        <v>0.25385093043671136</v>
      </c>
      <c r="J7" s="27">
        <v>2764.1673711865596</v>
      </c>
      <c r="K7" s="17">
        <v>2711.4076313291166</v>
      </c>
      <c r="L7" s="45">
        <v>1.9458431571788504E-2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5743.9440070777928</v>
      </c>
      <c r="H8" s="17">
        <v>5992.7899892660598</v>
      </c>
      <c r="I8" s="44">
        <v>-4.1524228720510092E-2</v>
      </c>
      <c r="J8" s="17">
        <v>35349.665705624131</v>
      </c>
      <c r="K8" s="17">
        <v>35608.303323807151</v>
      </c>
      <c r="L8" s="45">
        <v>-7.263407521304166E-3</v>
      </c>
    </row>
    <row r="9" spans="3:12" ht="15.75" customHeight="1" x14ac:dyDescent="0.3">
      <c r="C9" s="6"/>
      <c r="D9" s="36" t="s">
        <v>24</v>
      </c>
      <c r="E9" s="5" t="s">
        <v>2</v>
      </c>
      <c r="F9" s="22"/>
      <c r="G9" s="17">
        <v>1051.9079965950202</v>
      </c>
      <c r="H9" s="17">
        <v>908.48296554822559</v>
      </c>
      <c r="I9" s="46">
        <v>0.15787310988296244</v>
      </c>
      <c r="J9" s="17">
        <v>9287.6393932515184</v>
      </c>
      <c r="K9" s="17">
        <v>10079.587297912085</v>
      </c>
      <c r="L9" s="47">
        <v>-7.8569477226970719E-2</v>
      </c>
    </row>
    <row r="10" spans="3:12" ht="18" customHeight="1" x14ac:dyDescent="0.3">
      <c r="C10" s="6"/>
      <c r="D10" s="37"/>
      <c r="E10" s="5" t="s">
        <v>3</v>
      </c>
      <c r="F10" s="22"/>
      <c r="G10" s="17">
        <v>390.30353994939827</v>
      </c>
      <c r="H10" s="17">
        <v>396.28763538341497</v>
      </c>
      <c r="I10" s="46">
        <v>-1.510038391237456E-2</v>
      </c>
      <c r="J10" s="17">
        <v>1771.7039918658816</v>
      </c>
      <c r="K10" s="17">
        <v>2325.0150067863137</v>
      </c>
      <c r="L10" s="47">
        <v>-0.23798169616342846</v>
      </c>
    </row>
    <row r="11" spans="3:12" ht="17.25" customHeight="1" x14ac:dyDescent="0.3">
      <c r="C11" s="6"/>
      <c r="D11" s="37"/>
      <c r="E11" s="5" t="s">
        <v>4</v>
      </c>
      <c r="F11" s="22"/>
      <c r="G11" s="17">
        <v>2629.0650848643927</v>
      </c>
      <c r="H11" s="17">
        <v>2729.9395440164581</v>
      </c>
      <c r="I11" s="46">
        <v>-3.6951169623211655E-2</v>
      </c>
      <c r="J11" s="17">
        <v>15796.957495164457</v>
      </c>
      <c r="K11" s="17">
        <v>15169.739188196068</v>
      </c>
      <c r="L11" s="47">
        <v>4.1346677038221147E-2</v>
      </c>
    </row>
    <row r="12" spans="3:12" ht="17.25" customHeight="1" x14ac:dyDescent="0.3">
      <c r="C12" s="6"/>
      <c r="D12" s="37"/>
      <c r="E12" s="5" t="s">
        <v>5</v>
      </c>
      <c r="F12" s="22"/>
      <c r="G12" s="17">
        <v>1041.8652371426542</v>
      </c>
      <c r="H12" s="17">
        <v>1064.126395970774</v>
      </c>
      <c r="I12" s="46">
        <v>-2.0919656642678697E-2</v>
      </c>
      <c r="J12" s="17">
        <v>4655.4668111891424</v>
      </c>
      <c r="K12" s="17">
        <v>3889.4763862760392</v>
      </c>
      <c r="L12" s="47">
        <v>0.19693921465004638</v>
      </c>
    </row>
    <row r="13" spans="3:12" ht="14.25" customHeight="1" x14ac:dyDescent="0.3">
      <c r="C13" s="6"/>
      <c r="D13" s="37"/>
      <c r="E13" s="5" t="s">
        <v>18</v>
      </c>
      <c r="F13" s="22"/>
      <c r="G13" s="17">
        <v>85.467296399760968</v>
      </c>
      <c r="H13" s="17">
        <v>83.713849945432614</v>
      </c>
      <c r="I13" s="46">
        <v>2.0945715141178045E-2</v>
      </c>
      <c r="J13" s="17">
        <v>382.42076199123801</v>
      </c>
      <c r="K13" s="17">
        <v>166.577239418641</v>
      </c>
      <c r="L13" s="47">
        <v>1.2957563910045371</v>
      </c>
    </row>
    <row r="14" spans="3:12" ht="14.25" customHeight="1" x14ac:dyDescent="0.3">
      <c r="C14" s="6"/>
      <c r="D14" s="37"/>
      <c r="E14" s="5" t="s">
        <v>23</v>
      </c>
      <c r="F14" s="22"/>
      <c r="G14" s="17">
        <v>536.75412470838455</v>
      </c>
      <c r="H14" s="17">
        <v>620.97713981798233</v>
      </c>
      <c r="I14" s="46">
        <v>-0.13562981583232647</v>
      </c>
      <c r="J14" s="17">
        <v>3231.3200296074078</v>
      </c>
      <c r="K14" s="17">
        <v>3371.79977035603</v>
      </c>
      <c r="L14" s="47">
        <v>-4.1663132545319836E-2</v>
      </c>
    </row>
    <row r="15" spans="3:12" ht="14.25" customHeight="1" x14ac:dyDescent="0.3">
      <c r="C15" s="6"/>
      <c r="D15" s="37"/>
      <c r="E15" s="5" t="s">
        <v>25</v>
      </c>
      <c r="F15" s="22"/>
      <c r="G15" s="17">
        <v>9.9999911182158036E-10</v>
      </c>
      <c r="H15" s="17">
        <v>177.28009458377187</v>
      </c>
      <c r="I15" s="17">
        <v>0</v>
      </c>
      <c r="J15" s="17">
        <v>148.81323336534336</v>
      </c>
      <c r="K15" s="17">
        <v>530.41455383542007</v>
      </c>
      <c r="L15" s="47">
        <v>-0.71943976218360339</v>
      </c>
    </row>
    <row r="16" spans="3:12" ht="15.6" x14ac:dyDescent="0.3">
      <c r="C16" s="6"/>
      <c r="D16" s="37"/>
      <c r="E16" s="5" t="s">
        <v>6</v>
      </c>
      <c r="F16" s="23">
        <v>0</v>
      </c>
      <c r="G16" s="17">
        <v>7.3527417180960494E-2</v>
      </c>
      <c r="H16" s="17">
        <v>0</v>
      </c>
      <c r="I16" s="17">
        <v>0</v>
      </c>
      <c r="J16" s="17">
        <v>21.226811189141902</v>
      </c>
      <c r="K16" s="17">
        <v>2.4392470265541131</v>
      </c>
      <c r="L16" s="47">
        <v>7.7021982431720719</v>
      </c>
    </row>
    <row r="17" spans="3:12" ht="16.5" customHeight="1" x14ac:dyDescent="0.3">
      <c r="C17" s="6"/>
      <c r="D17" s="38"/>
      <c r="E17" s="5" t="s">
        <v>19</v>
      </c>
      <c r="F17" s="22"/>
      <c r="G17" s="17">
        <v>8.507200000000001</v>
      </c>
      <c r="H17" s="17">
        <v>11.982364</v>
      </c>
      <c r="I17" s="46">
        <v>-0.29002323748468994</v>
      </c>
      <c r="J17" s="17">
        <v>54.117177999999996</v>
      </c>
      <c r="K17" s="17">
        <v>73.254633999999996</v>
      </c>
      <c r="L17" s="47">
        <v>-0.2612456708199512</v>
      </c>
    </row>
    <row r="18" spans="3:12" ht="15.6" x14ac:dyDescent="0.3">
      <c r="C18" s="6" t="s">
        <v>14</v>
      </c>
      <c r="D18" s="4" t="s">
        <v>7</v>
      </c>
      <c r="E18" s="4"/>
      <c r="F18" s="24"/>
      <c r="G18" s="27">
        <v>10.752723747369416</v>
      </c>
      <c r="H18" s="17">
        <v>15.582377337967891</v>
      </c>
      <c r="I18" s="44">
        <v>-0.30994330876782084</v>
      </c>
      <c r="J18" s="17">
        <v>171.94826521009196</v>
      </c>
      <c r="K18" s="17">
        <v>129.80683596982811</v>
      </c>
      <c r="L18" s="45">
        <v>0.32464722620663111</v>
      </c>
    </row>
    <row r="19" spans="3:12" ht="15.6" x14ac:dyDescent="0.3">
      <c r="C19" s="6" t="s">
        <v>12</v>
      </c>
      <c r="D19" s="4" t="s">
        <v>20</v>
      </c>
      <c r="E19" s="4"/>
      <c r="F19" s="24"/>
      <c r="G19" s="28">
        <v>2230.9896450781489</v>
      </c>
      <c r="H19" s="17">
        <v>1983.2688630677924</v>
      </c>
      <c r="I19" s="44">
        <v>0.12490529480061174</v>
      </c>
      <c r="J19" s="27">
        <v>-843.13505918966121</v>
      </c>
      <c r="K19" s="17">
        <v>-1222.175880258211</v>
      </c>
      <c r="L19" s="45">
        <v>-0.31013606731337984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9">
        <v>3959.0208660835315</v>
      </c>
      <c r="H20" s="29">
        <v>4358.2717144004282</v>
      </c>
      <c r="I20" s="48">
        <v>-9.1607608354868697E-2</v>
      </c>
      <c r="J20" s="29">
        <v>38785.01987079026</v>
      </c>
      <c r="K20" s="29">
        <v>39412.079999424655</v>
      </c>
      <c r="L20" s="49">
        <v>-1.5910353593201587E-2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giugno 2018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Giovanni Perrella</cp:lastModifiedBy>
  <cp:lastPrinted>2018-07-27T09:55:52Z</cp:lastPrinted>
  <dcterms:created xsi:type="dcterms:W3CDTF">2005-02-22T07:47:00Z</dcterms:created>
  <dcterms:modified xsi:type="dcterms:W3CDTF">2018-07-27T09:56:37Z</dcterms:modified>
</cp:coreProperties>
</file>