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80" windowHeight="8580"/>
  </bookViews>
  <sheets>
    <sheet name="Preconsuntivo Febbraio  2018" sheetId="1" r:id="rId1"/>
  </sheets>
  <externalReferences>
    <externalReference r:id="rId2"/>
  </externalReferences>
  <definedNames>
    <definedName name="_xlnm.Print_Area" localSheetId="0">'Preconsuntivo Febbraio  2018'!#REF!</definedName>
  </definedNames>
  <calcPr calcId="145621"/>
</workbook>
</file>

<file path=xl/calcChain.xml><?xml version="1.0" encoding="utf-8"?>
<calcChain xmlns="http://schemas.openxmlformats.org/spreadsheetml/2006/main">
  <c r="H6" i="1" l="1"/>
  <c r="G6" i="1"/>
  <c r="J6" i="1" s="1"/>
  <c r="K6" i="1" s="1"/>
</calcChain>
</file>

<file path=xl/sharedStrings.xml><?xml version="1.0" encoding="utf-8"?>
<sst xmlns="http://schemas.openxmlformats.org/spreadsheetml/2006/main" count="33" uniqueCount="30">
  <si>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</si>
  <si>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</si>
  <si>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</si>
  <si>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</si>
  <si>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</si>
  <si>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</si>
  <si>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</si>
  <si>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</si>
  <si>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</si>
  <si>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</si>
  <si>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</si>
  <si>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</si>
  <si>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</si>
  <si>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</si>
  <si>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</si>
  <si>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</si>
  <si>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</si>
  <si>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</si>
  <si>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</si>
  <si>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</si>
  <si>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</si>
  <si>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</si>
  <si>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</si>
  <si>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</si>
  <si>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</si>
  <si>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</si>
  <si>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</si>
  <si>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-</t>
  </si>
  <si>
    <t>FEBBRAIO</t>
  </si>
  <si>
    <t xml:space="preserve">    Gennaio-Febbraio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</si>
</sst>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5" fillId="0" borderId="1" xfId="2" applyFont="1" applyBorder="1"/>
    <xf numFmtId="164" fontId="5" fillId="0" borderId="1" xfId="2" applyNumberFormat="1" applyFont="1" applyBorder="1"/>
    <xf numFmtId="164" fontId="5" fillId="0" borderId="3" xfId="2" applyNumberFormat="1" applyFont="1" applyBorder="1"/>
    <xf numFmtId="164" fontId="2" fillId="0" borderId="1" xfId="2" applyNumberFormat="1" applyFont="1" applyBorder="1"/>
    <xf numFmtId="164" fontId="2" fillId="0" borderId="3" xfId="2" applyNumberFormat="1" applyFont="1" applyBorder="1"/>
    <xf numFmtId="41" fontId="5" fillId="0" borderId="1" xfId="2" applyNumberFormat="1" applyFont="1" applyBorder="1"/>
    <xf numFmtId="41" fontId="5" fillId="0" borderId="5" xfId="2" applyFont="1" applyBorder="1"/>
    <xf numFmtId="41" fontId="5" fillId="0" borderId="5" xfId="2" applyFont="1" applyFill="1" applyBorder="1"/>
    <xf numFmtId="164" fontId="5" fillId="0" borderId="5" xfId="2" applyNumberFormat="1" applyFont="1" applyBorder="1"/>
    <xf numFmtId="164" fontId="5" fillId="0" borderId="6" xfId="2" applyNumberFormat="1" applyFont="1" applyBorder="1"/>
    <xf numFmtId="164" fontId="2" fillId="0" borderId="3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7"/>
    </sheetNames>
    <sheetDataSet>
      <sheetData sheetId="0"/>
      <sheetData sheetId="1">
        <row r="6"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29" t="s">
        <v>15</v>
      </c>
      <c r="D2" s="30"/>
      <c r="E2" s="30"/>
      <c r="F2" s="30"/>
      <c r="G2" s="30"/>
      <c r="H2" s="30"/>
      <c r="I2" s="30"/>
      <c r="J2" s="30"/>
      <c r="K2" s="30"/>
      <c r="L2" s="31"/>
    </row>
    <row r="3" spans="3:12" ht="21" x14ac:dyDescent="0.4">
      <c r="C3" s="39" t="s">
        <v>16</v>
      </c>
      <c r="D3" s="40"/>
      <c r="E3" s="40"/>
      <c r="F3" s="40"/>
      <c r="G3" s="40"/>
      <c r="H3" s="40"/>
      <c r="I3" s="40"/>
      <c r="J3" s="40"/>
      <c r="K3" s="40"/>
      <c r="L3" s="41"/>
    </row>
    <row r="4" spans="3:12" ht="21" x14ac:dyDescent="0.4">
      <c r="C4" s="39" t="s">
        <v>22</v>
      </c>
      <c r="D4" s="40"/>
      <c r="E4" s="40"/>
      <c r="F4" s="40"/>
      <c r="G4" s="42"/>
      <c r="H4" s="42"/>
      <c r="I4" s="42"/>
      <c r="J4" s="40"/>
      <c r="K4" s="40"/>
      <c r="L4" s="41"/>
    </row>
    <row r="5" spans="3:12" ht="21" x14ac:dyDescent="0.4">
      <c r="C5" s="6"/>
      <c r="D5" s="1"/>
      <c r="E5" s="1"/>
      <c r="F5" s="20"/>
      <c r="G5" s="32" t="s">
        <v>28</v>
      </c>
      <c r="H5" s="33"/>
      <c r="I5" s="38"/>
      <c r="J5" s="32" t="s">
        <v>29</v>
      </c>
      <c r="K5" s="33"/>
      <c r="L5" s="34"/>
    </row>
    <row r="6" spans="3:12" ht="17.399999999999999" x14ac:dyDescent="0.3">
      <c r="C6" s="7"/>
      <c r="D6" s="2"/>
      <c r="E6" s="2"/>
      <c r="F6" s="21"/>
      <c r="G6" s="3">
        <f>[1]Gennaio!G6</f>
        <v>2018</v>
      </c>
      <c r="H6" s="3">
        <f>G6-1</f>
        <v>2017</v>
      </c>
      <c r="I6" s="1" t="s">
        <v>0</v>
      </c>
      <c r="J6" s="3">
        <f>G6</f>
        <v>2018</v>
      </c>
      <c r="K6" s="3">
        <f>J6-1</f>
        <v>2017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43">
        <v>432.93803928046066</v>
      </c>
      <c r="H7" s="17">
        <v>476.54837596772921</v>
      </c>
      <c r="I7" s="44">
        <v>-9.1512926885353063E-2</v>
      </c>
      <c r="J7" s="17">
        <v>910.03461097484023</v>
      </c>
      <c r="K7" s="17">
        <v>985.3468950136039</v>
      </c>
      <c r="L7" s="45">
        <v>-7.6432253879202494E-2</v>
      </c>
    </row>
    <row r="8" spans="3:12" ht="15.6" x14ac:dyDescent="0.3">
      <c r="C8" s="6" t="s">
        <v>11</v>
      </c>
      <c r="D8" s="4" t="s">
        <v>1</v>
      </c>
      <c r="E8" s="2"/>
      <c r="F8" s="21"/>
      <c r="G8" s="43">
        <v>5719.0346733898368</v>
      </c>
      <c r="H8" s="17">
        <v>5203.3284610887795</v>
      </c>
      <c r="I8" s="44">
        <v>9.9110831875708127E-2</v>
      </c>
      <c r="J8" s="17">
        <v>11066.353024089503</v>
      </c>
      <c r="K8" s="17">
        <v>12201.460898287631</v>
      </c>
      <c r="L8" s="45">
        <v>-9.3030489025902607E-2</v>
      </c>
    </row>
    <row r="9" spans="3:12" ht="15.75" customHeight="1" x14ac:dyDescent="0.3">
      <c r="C9" s="6"/>
      <c r="D9" s="35" t="s">
        <v>24</v>
      </c>
      <c r="E9" s="5" t="s">
        <v>2</v>
      </c>
      <c r="F9" s="22"/>
      <c r="G9" s="17">
        <v>1949.0001677898367</v>
      </c>
      <c r="H9" s="17">
        <v>2010.0684024496938</v>
      </c>
      <c r="I9" s="46">
        <v>-3.0381172394647105E-2</v>
      </c>
      <c r="J9" s="17">
        <v>4052.4258171242104</v>
      </c>
      <c r="K9" s="17">
        <v>4119.7969358965265</v>
      </c>
      <c r="L9" s="47">
        <v>-1.6353019292115967E-2</v>
      </c>
    </row>
    <row r="10" spans="3:12" ht="18" customHeight="1" x14ac:dyDescent="0.3">
      <c r="C10" s="6"/>
      <c r="D10" s="36"/>
      <c r="E10" s="5" t="s">
        <v>3</v>
      </c>
      <c r="F10" s="22"/>
      <c r="G10" s="17">
        <v>343.29825248870918</v>
      </c>
      <c r="H10" s="17">
        <v>352.36323756827693</v>
      </c>
      <c r="I10" s="46">
        <v>-2.5726250962293529E-2</v>
      </c>
      <c r="J10" s="17">
        <v>657.28934619659026</v>
      </c>
      <c r="K10" s="17">
        <v>829.99525818732104</v>
      </c>
      <c r="L10" s="47">
        <v>-0.20808060080718305</v>
      </c>
    </row>
    <row r="11" spans="3:12" ht="17.25" customHeight="1" x14ac:dyDescent="0.3">
      <c r="C11" s="6"/>
      <c r="D11" s="36"/>
      <c r="E11" s="5" t="s">
        <v>4</v>
      </c>
      <c r="F11" s="22"/>
      <c r="G11" s="17">
        <v>2647.6696151899932</v>
      </c>
      <c r="H11" s="17">
        <v>2049.6973589652644</v>
      </c>
      <c r="I11" s="46">
        <v>0.2917368525695907</v>
      </c>
      <c r="J11" s="17">
        <v>4329.4641910571991</v>
      </c>
      <c r="K11" s="17">
        <v>5190.182556761486</v>
      </c>
      <c r="L11" s="47">
        <v>-0.16583585573170068</v>
      </c>
    </row>
    <row r="12" spans="3:12" ht="17.25" customHeight="1" x14ac:dyDescent="0.3">
      <c r="C12" s="6"/>
      <c r="D12" s="36"/>
      <c r="E12" s="5" t="s">
        <v>5</v>
      </c>
      <c r="F12" s="22"/>
      <c r="G12" s="17">
        <v>407.21006578231771</v>
      </c>
      <c r="H12" s="17">
        <v>281.95466931498424</v>
      </c>
      <c r="I12" s="46">
        <v>0.44423948279219672</v>
      </c>
      <c r="J12" s="17">
        <v>1102.1219329881064</v>
      </c>
      <c r="K12" s="17">
        <v>1045.0498004776427</v>
      </c>
      <c r="L12" s="47">
        <v>5.4611878289798854E-2</v>
      </c>
    </row>
    <row r="13" spans="3:12" ht="14.25" customHeight="1" x14ac:dyDescent="0.3">
      <c r="C13" s="6"/>
      <c r="D13" s="36"/>
      <c r="E13" s="5" t="s">
        <v>18</v>
      </c>
      <c r="F13" s="22"/>
      <c r="G13" s="27">
        <v>1.1359932614312942E-6</v>
      </c>
      <c r="H13" s="17">
        <v>1.0000008881784198E-9</v>
      </c>
      <c r="I13" s="54" t="s">
        <v>27</v>
      </c>
      <c r="J13" s="17">
        <v>1.0541387525108673E-6</v>
      </c>
      <c r="K13" s="17">
        <v>2.0000007771561174E-9</v>
      </c>
      <c r="L13" s="53" t="s">
        <v>27</v>
      </c>
    </row>
    <row r="14" spans="3:12" ht="14.25" customHeight="1" x14ac:dyDescent="0.3">
      <c r="C14" s="6"/>
      <c r="D14" s="36"/>
      <c r="E14" s="5" t="s">
        <v>23</v>
      </c>
      <c r="F14" s="22"/>
      <c r="G14" s="17">
        <v>354.94940493249157</v>
      </c>
      <c r="H14" s="17">
        <v>494.05996178856009</v>
      </c>
      <c r="I14" s="46">
        <v>-0.28156614098513577</v>
      </c>
      <c r="J14" s="17">
        <v>898.64992059776318</v>
      </c>
      <c r="K14" s="17">
        <v>987.05025693409925</v>
      </c>
      <c r="L14" s="47">
        <v>-8.9560116838344639E-2</v>
      </c>
    </row>
    <row r="15" spans="3:12" ht="14.25" customHeight="1" x14ac:dyDescent="0.3">
      <c r="C15" s="6"/>
      <c r="D15" s="36"/>
      <c r="E15" s="5" t="s">
        <v>25</v>
      </c>
      <c r="F15" s="22"/>
      <c r="G15" s="17">
        <v>9.9999289457264246E-10</v>
      </c>
      <c r="H15" s="17">
        <v>9.9999600319711141E-10</v>
      </c>
      <c r="I15" s="46">
        <v>-3.1086368935673292E-6</v>
      </c>
      <c r="J15" s="17">
        <v>1.9999955591079016E-9</v>
      </c>
      <c r="K15" s="17">
        <v>1.9999991118215804E-9</v>
      </c>
      <c r="L15" s="47">
        <v>-1.7763576282137095E-6</v>
      </c>
    </row>
    <row r="16" spans="3:12" ht="15.6" x14ac:dyDescent="0.3">
      <c r="C16" s="6"/>
      <c r="D16" s="36"/>
      <c r="E16" s="5" t="s">
        <v>6</v>
      </c>
      <c r="F16" s="23">
        <v>0</v>
      </c>
      <c r="G16" s="17">
        <v>8.8904710694946907</v>
      </c>
      <c r="H16" s="17">
        <v>0</v>
      </c>
      <c r="I16" s="54" t="s">
        <v>27</v>
      </c>
      <c r="J16" s="17">
        <v>8.8904710694946907</v>
      </c>
      <c r="K16" s="17">
        <v>2.4392470265541131</v>
      </c>
      <c r="L16" s="47">
        <v>2.644760441526139</v>
      </c>
    </row>
    <row r="17" spans="3:12" ht="16.5" customHeight="1" x14ac:dyDescent="0.3">
      <c r="C17" s="6"/>
      <c r="D17" s="37"/>
      <c r="E17" s="5" t="s">
        <v>19</v>
      </c>
      <c r="F17" s="22"/>
      <c r="G17" s="43">
        <v>8.0166949999999986</v>
      </c>
      <c r="H17" s="17">
        <v>15.184831000000001</v>
      </c>
      <c r="I17" s="46">
        <v>-0.47205899097592863</v>
      </c>
      <c r="J17" s="17">
        <v>17.511343999999998</v>
      </c>
      <c r="K17" s="17">
        <v>26.946843000000001</v>
      </c>
      <c r="L17" s="47">
        <v>-0.35015229798904468</v>
      </c>
    </row>
    <row r="18" spans="3:12" ht="15.6" x14ac:dyDescent="0.3">
      <c r="C18" s="6" t="s">
        <v>14</v>
      </c>
      <c r="D18" s="4" t="s">
        <v>7</v>
      </c>
      <c r="E18" s="4"/>
      <c r="F18" s="24"/>
      <c r="G18" s="48">
        <v>39.824747109314032</v>
      </c>
      <c r="H18" s="17">
        <v>37.333017332292926</v>
      </c>
      <c r="I18" s="44">
        <v>6.674332682094164E-2</v>
      </c>
      <c r="J18" s="17">
        <v>71.333310349719795</v>
      </c>
      <c r="K18" s="17">
        <v>68.509169043058819</v>
      </c>
      <c r="L18" s="45">
        <v>4.1222822377045221E-2</v>
      </c>
    </row>
    <row r="19" spans="3:12" ht="15.6" x14ac:dyDescent="0.3">
      <c r="C19" s="6" t="s">
        <v>12</v>
      </c>
      <c r="D19" s="4" t="s">
        <v>20</v>
      </c>
      <c r="E19" s="4"/>
      <c r="F19" s="24"/>
      <c r="G19" s="28">
        <v>-2865.4543579484994</v>
      </c>
      <c r="H19" s="17">
        <v>-2432.8134080537229</v>
      </c>
      <c r="I19" s="44">
        <v>0.17783564841534383</v>
      </c>
      <c r="J19" s="17">
        <v>-5896.9029701626823</v>
      </c>
      <c r="K19" s="17">
        <v>-6098.496986025395</v>
      </c>
      <c r="L19" s="45">
        <v>-3.3056344263949322E-2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49">
        <v>8977.6023235094835</v>
      </c>
      <c r="H20" s="50">
        <v>8075.3572277779385</v>
      </c>
      <c r="I20" s="51">
        <v>0.11172819607632545</v>
      </c>
      <c r="J20" s="50">
        <v>17801.957294877306</v>
      </c>
      <c r="K20" s="50">
        <v>19216.795610283571</v>
      </c>
      <c r="L20" s="52">
        <v>-7.3625090472895338E-2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Febbraio  2018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2017-01-02T08:12:57Z</cp:lastPrinted>
  <dcterms:created xsi:type="dcterms:W3CDTF">2005-02-22T07:47:00Z</dcterms:created>
  <dcterms:modified xsi:type="dcterms:W3CDTF">2018-03-29T07:19:41Z</dcterms:modified>
</cp:coreProperties>
</file>