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/>
  </bookViews>
  <sheets>
    <sheet name="Preconsuntivo Maggio  2016" sheetId="1" r:id="rId1"/>
  </sheets>
  <externalReferences>
    <externalReference r:id="rId2"/>
  </externalReferences>
  <definedNames>
    <definedName name="_xlnm.Print_Area" localSheetId="0">'Preconsuntivo Maggio  2016'!#REF!</definedName>
  </definedNames>
  <calcPr calcId="145621"/>
</workbook>
</file>

<file path=xl/calcChain.xml><?xml version="1.0" encoding="utf-8"?>
<calcChain xmlns="http://schemas.openxmlformats.org/spreadsheetml/2006/main">
  <c r="G6" i="1" l="1"/>
  <c r="H6" i="1" s="1"/>
  <c r="J6" i="1" l="1"/>
  <c r="K6" i="1" s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<sst xmlns="http://schemas.openxmlformats.org/spreadsheetml/2006/main" count="30" uniqueCount="29">
  <si>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</si>
  <si>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</si>
  <si>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</si>
  <si>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</si>
  <si>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</si>
  <si>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</si>
  <si>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</si>
  <si>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</si>
  <si>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</si>
  <si>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</si>
  <si>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</si>
  <si>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</si>
  <si>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</si>
  <si>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</si>
  <si>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</si>
  <si>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</si>
  <si>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</si>
  <si>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</si>
  <si>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</si>
  <si>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</si>
  <si>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</si>
  <si>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</si>
  <si>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</si>
  <si>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</si>
  <si>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</si>
  <si>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</si>
  <si>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</si>
  <si>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MAGGIO</t>
  </si>
  <si>
    <t xml:space="preserve">    Gennaio-Maggio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</si>
</sst>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5" xfId="2" applyFont="1" applyFill="1" applyBorder="1"/>
    <xf numFmtId="164" fontId="5" fillId="0" borderId="1" xfId="2" applyNumberFormat="1" applyFont="1" applyFill="1" applyBorder="1"/>
    <xf numFmtId="164" fontId="5" fillId="0" borderId="3" xfId="2" applyNumberFormat="1" applyFont="1" applyFill="1" applyBorder="1"/>
    <xf numFmtId="164" fontId="2" fillId="0" borderId="1" xfId="2" applyNumberFormat="1" applyFont="1" applyFill="1" applyBorder="1"/>
    <xf numFmtId="164" fontId="2" fillId="0" borderId="3" xfId="2" applyNumberFormat="1" applyFont="1" applyFill="1" applyBorder="1"/>
    <xf numFmtId="164" fontId="5" fillId="0" borderId="5" xfId="2" applyNumberFormat="1" applyFont="1" applyFill="1" applyBorder="1"/>
    <xf numFmtId="164" fontId="5" fillId="0" borderId="6" xfId="2" applyNumberFormat="1" applyFont="1" applyFill="1" applyBorder="1"/>
    <xf numFmtId="41" fontId="5" fillId="0" borderId="1" xfId="2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5"/>
    </sheetNames>
    <sheetDataSet>
      <sheetData sheetId="0"/>
      <sheetData sheetId="1">
        <row r="6">
          <cell r="G6">
            <v>2016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N15" sqref="N15"/>
    </sheetView>
  </sheetViews>
  <sheetFormatPr defaultRowHeight="12.75" x14ac:dyDescent="0.2"/>
  <cols>
    <col min="3" max="3" width="17.42578125" customWidth="1"/>
    <col min="5" max="5" width="18" customWidth="1"/>
    <col min="6" max="6" width="1.42578125" customWidth="1"/>
    <col min="7" max="7" width="10.5703125" customWidth="1"/>
    <col min="8" max="8" width="10.85546875" customWidth="1"/>
    <col min="9" max="9" width="14.5703125" customWidth="1"/>
    <col min="10" max="10" width="12" customWidth="1"/>
    <col min="11" max="11" width="9.42578125" customWidth="1"/>
    <col min="12" max="12" width="12.7109375" customWidth="1"/>
  </cols>
  <sheetData>
    <row r="1" spans="3:12" ht="13.5" thickBot="1" x14ac:dyDescent="0.25"/>
    <row r="2" spans="3:12" ht="20.25" x14ac:dyDescent="0.3">
      <c r="C2" s="35" t="s">
        <v>15</v>
      </c>
      <c r="D2" s="36"/>
      <c r="E2" s="36"/>
      <c r="F2" s="36"/>
      <c r="G2" s="36"/>
      <c r="H2" s="36"/>
      <c r="I2" s="36"/>
      <c r="J2" s="36"/>
      <c r="K2" s="36"/>
      <c r="L2" s="37"/>
    </row>
    <row r="3" spans="3:12" ht="20.25" x14ac:dyDescent="0.3">
      <c r="C3" s="45" t="s">
        <v>16</v>
      </c>
      <c r="D3" s="46"/>
      <c r="E3" s="46"/>
      <c r="F3" s="46"/>
      <c r="G3" s="46"/>
      <c r="H3" s="46"/>
      <c r="I3" s="46"/>
      <c r="J3" s="46"/>
      <c r="K3" s="46"/>
      <c r="L3" s="47"/>
    </row>
    <row r="4" spans="3:12" ht="20.25" x14ac:dyDescent="0.3">
      <c r="C4" s="45" t="s">
        <v>22</v>
      </c>
      <c r="D4" s="46"/>
      <c r="E4" s="46"/>
      <c r="F4" s="46"/>
      <c r="G4" s="48"/>
      <c r="H4" s="48"/>
      <c r="I4" s="48"/>
      <c r="J4" s="46"/>
      <c r="K4" s="46"/>
      <c r="L4" s="47"/>
    </row>
    <row r="5" spans="3:12" ht="20.25" x14ac:dyDescent="0.3">
      <c r="C5" s="6"/>
      <c r="D5" s="1"/>
      <c r="E5" s="1"/>
      <c r="F5" s="20"/>
      <c r="G5" s="38" t="s">
        <v>27</v>
      </c>
      <c r="H5" s="39"/>
      <c r="I5" s="44"/>
      <c r="J5" s="38" t="s">
        <v>28</v>
      </c>
      <c r="K5" s="39"/>
      <c r="L5" s="40"/>
    </row>
    <row r="6" spans="3:12" ht="18" x14ac:dyDescent="0.25">
      <c r="C6" s="7"/>
      <c r="D6" s="2"/>
      <c r="E6" s="2"/>
      <c r="F6" s="21"/>
      <c r="G6" s="3">
        <f>[1]Gennaio!G6</f>
        <v>2016</v>
      </c>
      <c r="H6" s="3">
        <f>G6-1</f>
        <v>2015</v>
      </c>
      <c r="I6" s="1" t="s">
        <v>0</v>
      </c>
      <c r="J6" s="3">
        <f>G6</f>
        <v>2016</v>
      </c>
      <c r="K6" s="3">
        <f>J6-1</f>
        <v>2015</v>
      </c>
      <c r="L6" s="8" t="s">
        <v>0</v>
      </c>
    </row>
    <row r="7" spans="3:12" ht="15.75" x14ac:dyDescent="0.25">
      <c r="C7" s="6" t="s">
        <v>10</v>
      </c>
      <c r="D7" s="4" t="s">
        <v>17</v>
      </c>
      <c r="E7" s="2"/>
      <c r="F7" s="21"/>
      <c r="G7" s="17">
        <v>424.69859849070644</v>
      </c>
      <c r="H7" s="17">
        <v>591.03860591006617</v>
      </c>
      <c r="I7" s="28">
        <v>-0.28143678899491453</v>
      </c>
      <c r="J7" s="17">
        <v>2387.7379791387007</v>
      </c>
      <c r="K7" s="17">
        <v>2823.5601734215452</v>
      </c>
      <c r="L7" s="29">
        <v>-0.15435201218138805</v>
      </c>
    </row>
    <row r="8" spans="3:12" ht="15.75" x14ac:dyDescent="0.25">
      <c r="C8" s="6" t="s">
        <v>11</v>
      </c>
      <c r="D8" s="4" t="s">
        <v>1</v>
      </c>
      <c r="E8" s="2"/>
      <c r="F8" s="21"/>
      <c r="G8" s="17">
        <v>5847.1547964552228</v>
      </c>
      <c r="H8" s="17">
        <v>5252.9629495118115</v>
      </c>
      <c r="I8" s="28">
        <v>0.11311556023798586</v>
      </c>
      <c r="J8" s="17">
        <v>25964.913443409019</v>
      </c>
      <c r="K8" s="17">
        <v>24878.956291590555</v>
      </c>
      <c r="L8" s="29">
        <v>4.364962657961402E-2</v>
      </c>
    </row>
    <row r="9" spans="3:12" ht="15.75" customHeight="1" x14ac:dyDescent="0.25">
      <c r="C9" s="6"/>
      <c r="D9" s="41" t="s">
        <v>24</v>
      </c>
      <c r="E9" s="5" t="s">
        <v>2</v>
      </c>
      <c r="F9" s="22"/>
      <c r="G9" s="17">
        <v>1791.6085534983802</v>
      </c>
      <c r="H9" s="17">
        <v>685.87521259842526</v>
      </c>
      <c r="I9" s="30">
        <v>1.6121494414572952</v>
      </c>
      <c r="J9" s="17">
        <v>6962.7965833865364</v>
      </c>
      <c r="K9" s="17">
        <v>2977.122475065617</v>
      </c>
      <c r="L9" s="31">
        <v>1.3387672632557965</v>
      </c>
    </row>
    <row r="10" spans="3:12" ht="18" customHeight="1" x14ac:dyDescent="0.25">
      <c r="C10" s="6"/>
      <c r="D10" s="42"/>
      <c r="E10" s="5" t="s">
        <v>3</v>
      </c>
      <c r="F10" s="22"/>
      <c r="G10" s="17">
        <v>299.54747809226546</v>
      </c>
      <c r="H10" s="17">
        <v>677.72230708661414</v>
      </c>
      <c r="I10" s="30">
        <v>-0.55800853098674419</v>
      </c>
      <c r="J10" s="17">
        <v>1958.6535176751552</v>
      </c>
      <c r="K10" s="17">
        <v>3132.2363858267718</v>
      </c>
      <c r="L10" s="31">
        <v>-0.37467889507382846</v>
      </c>
    </row>
    <row r="11" spans="3:12" ht="17.25" customHeight="1" x14ac:dyDescent="0.25">
      <c r="C11" s="6"/>
      <c r="D11" s="42"/>
      <c r="E11" s="5" t="s">
        <v>4</v>
      </c>
      <c r="F11" s="22"/>
      <c r="G11" s="17">
        <v>2764.260809344778</v>
      </c>
      <c r="H11" s="17">
        <v>2693.2328005249346</v>
      </c>
      <c r="I11" s="30">
        <v>2.6372769857102352E-2</v>
      </c>
      <c r="J11" s="17">
        <v>12114.501590314725</v>
      </c>
      <c r="K11" s="17">
        <v>11974.183107611549</v>
      </c>
      <c r="L11" s="31">
        <v>1.1718417986608332E-2</v>
      </c>
    </row>
    <row r="12" spans="3:12" ht="17.25" customHeight="1" x14ac:dyDescent="0.25">
      <c r="C12" s="6"/>
      <c r="D12" s="42"/>
      <c r="E12" s="5" t="s">
        <v>5</v>
      </c>
      <c r="F12" s="22"/>
      <c r="G12" s="17">
        <v>483.10982913622286</v>
      </c>
      <c r="H12" s="17">
        <v>634.77677427821527</v>
      </c>
      <c r="I12" s="30">
        <v>-0.23892957538411541</v>
      </c>
      <c r="J12" s="17">
        <v>2357.9295913551346</v>
      </c>
      <c r="K12" s="17">
        <v>4033.5461601049874</v>
      </c>
      <c r="L12" s="31">
        <v>-0.41542020401874835</v>
      </c>
    </row>
    <row r="13" spans="3:12" ht="14.25" customHeight="1" x14ac:dyDescent="0.25">
      <c r="C13" s="6"/>
      <c r="D13" s="42"/>
      <c r="E13" s="5" t="s">
        <v>18</v>
      </c>
      <c r="F13" s="22"/>
      <c r="G13" s="17">
        <v>42.857303799999997</v>
      </c>
      <c r="H13" s="17">
        <v>0</v>
      </c>
      <c r="I13" s="17">
        <v>0</v>
      </c>
      <c r="J13" s="17">
        <v>42.857303894630057</v>
      </c>
      <c r="K13" s="17">
        <v>0</v>
      </c>
      <c r="L13" s="31">
        <v>0</v>
      </c>
    </row>
    <row r="14" spans="3:12" ht="14.25" customHeight="1" x14ac:dyDescent="0.25">
      <c r="C14" s="6"/>
      <c r="D14" s="42"/>
      <c r="E14" s="5" t="s">
        <v>23</v>
      </c>
      <c r="F14" s="22"/>
      <c r="G14" s="17">
        <v>444.97252058357572</v>
      </c>
      <c r="H14" s="17">
        <v>538.39481102362208</v>
      </c>
      <c r="I14" s="30">
        <v>-0.17352004240610608</v>
      </c>
      <c r="J14" s="17">
        <v>2409.560223782838</v>
      </c>
      <c r="K14" s="17">
        <v>2659.4599539895012</v>
      </c>
      <c r="L14" s="31">
        <v>-9.3966344494785248E-2</v>
      </c>
    </row>
    <row r="15" spans="3:12" ht="14.25" customHeight="1" x14ac:dyDescent="0.25">
      <c r="C15" s="6"/>
      <c r="D15" s="42"/>
      <c r="E15" s="5" t="s">
        <v>25</v>
      </c>
      <c r="F15" s="22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1">
        <v>0</v>
      </c>
    </row>
    <row r="16" spans="3:12" ht="15.75" x14ac:dyDescent="0.25">
      <c r="C16" s="6"/>
      <c r="D16" s="42"/>
      <c r="E16" s="5" t="s">
        <v>6</v>
      </c>
      <c r="F16" s="23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0.59006299212598434</v>
      </c>
      <c r="L16" s="31">
        <v>0</v>
      </c>
    </row>
    <row r="17" spans="3:12" ht="16.5" customHeight="1" x14ac:dyDescent="0.25">
      <c r="C17" s="6"/>
      <c r="D17" s="43"/>
      <c r="E17" s="5" t="s">
        <v>19</v>
      </c>
      <c r="F17" s="22"/>
      <c r="G17" s="17">
        <v>20.798302</v>
      </c>
      <c r="H17" s="17">
        <v>22.961044000000001</v>
      </c>
      <c r="I17" s="30">
        <v>-9.4191797202252681E-2</v>
      </c>
      <c r="J17" s="17">
        <v>118.614633</v>
      </c>
      <c r="K17" s="17">
        <v>101.81814600000001</v>
      </c>
      <c r="L17" s="31">
        <v>0.16496555535395419</v>
      </c>
    </row>
    <row r="18" spans="3:12" ht="15.75" x14ac:dyDescent="0.25">
      <c r="C18" s="6" t="s">
        <v>14</v>
      </c>
      <c r="D18" s="4" t="s">
        <v>7</v>
      </c>
      <c r="E18" s="4"/>
      <c r="F18" s="24"/>
      <c r="G18" s="17">
        <v>13.038773261450427</v>
      </c>
      <c r="H18" s="17">
        <v>11.30390813648294</v>
      </c>
      <c r="I18" s="28">
        <v>0.15347480747550257</v>
      </c>
      <c r="J18" s="17">
        <v>89.578760965690108</v>
      </c>
      <c r="K18" s="17">
        <v>99.46217585301838</v>
      </c>
      <c r="L18" s="29">
        <v>-9.9368577075305775E-2</v>
      </c>
    </row>
    <row r="19" spans="3:12" ht="15.75" x14ac:dyDescent="0.25">
      <c r="C19" s="6" t="s">
        <v>12</v>
      </c>
      <c r="D19" s="4" t="s">
        <v>20</v>
      </c>
      <c r="E19" s="4"/>
      <c r="F19" s="24"/>
      <c r="G19" s="34">
        <v>2083.4276228469889</v>
      </c>
      <c r="H19" s="17">
        <v>2138.0126640419949</v>
      </c>
      <c r="I19" s="28">
        <v>-2.5530738013408549E-2</v>
      </c>
      <c r="J19" s="17">
        <v>-3993.6812565060909</v>
      </c>
      <c r="K19" s="17">
        <v>-4304.8837590288713</v>
      </c>
      <c r="L19" s="29">
        <v>-7.2290570417860467E-2</v>
      </c>
    </row>
    <row r="20" spans="3:12" ht="16.5" thickBot="1" x14ac:dyDescent="0.3">
      <c r="C20" s="9" t="s">
        <v>13</v>
      </c>
      <c r="D20" s="10" t="s">
        <v>8</v>
      </c>
      <c r="E20" s="10"/>
      <c r="F20" s="25"/>
      <c r="G20" s="27">
        <v>4175.386998837489</v>
      </c>
      <c r="H20" s="27">
        <v>3694.6849832434</v>
      </c>
      <c r="I20" s="32">
        <v>0.13010636029167011</v>
      </c>
      <c r="J20" s="27">
        <v>32256.753918088121</v>
      </c>
      <c r="K20" s="27">
        <v>31907.938048187949</v>
      </c>
      <c r="L20" s="33">
        <v>1.0931946444592722E-2</v>
      </c>
    </row>
    <row r="21" spans="3:12" x14ac:dyDescent="0.2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5" thickBot="1" x14ac:dyDescent="0.25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Maggio  2016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2016-06-28T09:12:22Z</cp:lastPrinted>
  <dcterms:created xsi:type="dcterms:W3CDTF">2005-02-22T07:47:00Z</dcterms:created>
  <dcterms:modified xsi:type="dcterms:W3CDTF">2016-06-28T09:12:57Z</dcterms:modified>
</cp:coreProperties>
</file>