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70" windowHeight="1143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<sst xmlns="http://schemas.openxmlformats.org/spreadsheetml/2006/main" count="211" uniqueCount="69">
  <si>
    <t>BOLLETTINO PETROLIFERO</t>
  </si>
  <si>
    <t>Cambio EUR/USD: 1.0905</t>
  </si>
  <si>
    <t>IMPORTAZIONE DI GREGGI CONTO PROPRIO (PER PAESE E GREGGIO)</t>
  </si>
  <si>
    <t>Report costruito su dati provvisori</t>
  </si>
  <si>
    <t>Periodo: gennaio 2024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</si>
  <si>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</si>
  <si>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</si>
  <si>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</si>
  <si>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</si>
  <si>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</si>
  <si>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</si>
  <si>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</si>
  <si>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</si>
  <si>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</si>
  <si>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</si>
  <si>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</si>
  <si>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</si>
  <si>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DALIA [81]</t>
  </si>
  <si>
    <t>CAMERUN</t>
  </si>
  <si>
    <t>LOKELE [9013]</t>
  </si>
  <si>
    <t>GUINEA  EQUATORIALE</t>
  </si>
  <si>
    <t>ASENG [54]</t>
  </si>
  <si>
    <t>LIBIA</t>
  </si>
  <si>
    <t>AL JORF [11]</t>
  </si>
  <si>
    <t>AMNA (AMAL) [1346]</t>
  </si>
  <si>
    <t>BOURI [9103]</t>
  </si>
  <si>
    <t>BU ATTIFEL [1345]</t>
  </si>
  <si>
    <t>ES SIDER [1343]</t>
  </si>
  <si>
    <t>SIRTICA [1347]</t>
  </si>
  <si>
    <t>ZUEITINA [1341]</t>
  </si>
  <si>
    <t>NIGERIA</t>
  </si>
  <si>
    <t>BONGA [64]</t>
  </si>
  <si>
    <t>EBOK [2345]</t>
  </si>
  <si>
    <t>QUA IBOE(N.LIGHT. BBQ) [4]</t>
  </si>
  <si>
    <t>AMERICA CENTRALE</t>
  </si>
  <si>
    <t>MESSICO</t>
  </si>
  <si>
    <t>MIZTON [9420]</t>
  </si>
  <si>
    <t>AMERICA LATINA</t>
  </si>
  <si>
    <t>GUYANA</t>
  </si>
  <si>
    <t>LIZA CRUDE OIL [9406]</t>
  </si>
  <si>
    <t>ASIA</t>
  </si>
  <si>
    <t>AZERBAIGIAN</t>
  </si>
  <si>
    <t>AZERI BLEND [53]</t>
  </si>
  <si>
    <t>AZERY LIGHT [41]</t>
  </si>
  <si>
    <t>KAZAKISTAN</t>
  </si>
  <si>
    <t>CPC BLEND [9363]</t>
  </si>
  <si>
    <t>KEBCO [9408]</t>
  </si>
  <si>
    <t>EUROPA</t>
  </si>
  <si>
    <t>NORVEGIA</t>
  </si>
  <si>
    <t>EKOFISK [3335]</t>
  </si>
  <si>
    <t>JOHAN SVERDRUP [9392]</t>
  </si>
  <si>
    <t>MEDIO ORIENTE</t>
  </si>
  <si>
    <t>ARABIA SAUDITA</t>
  </si>
  <si>
    <t>ARABIAN LIGHT [566]</t>
  </si>
  <si>
    <t>RATAWI (PNZ - ARABIA SAUDITA - KUWAIT) [9419]</t>
  </si>
  <si>
    <t>IRAQ</t>
  </si>
  <si>
    <t>BASRAH MEDIUM (FAO BLEND) [540]</t>
  </si>
  <si>
    <t>NORD AMERICA</t>
  </si>
  <si>
    <t>U.S.A.</t>
  </si>
  <si>
    <t>MARS [9379]</t>
  </si>
  <si>
    <t>SOUTHERN GREEN CANYON [9383]</t>
  </si>
  <si>
    <t>WEST TEXAS INTERMEDIATE [9369]</t>
  </si>
  <si>
    <t>WTI LIGHT [9388]</t>
  </si>
  <si>
    <t>SUD AMERICA</t>
  </si>
  <si>
    <t>BRASILE</t>
  </si>
  <si>
    <t>BUZIOS [9399]</t>
  </si>
  <si>
    <t>TOTALE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</si>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</sst>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sz val="18"/>
      <color indexed="10"/>
      <name val="Aptos Display"/>
      <family val="2"/>
    </font>
    <font>
      <b/>
      <sz val="15"/>
      <color indexed="10"/>
      <name val="Aptos Narrow"/>
      <family val="2"/>
    </font>
    <font>
      <b/>
      <sz val="13"/>
      <color indexed="10"/>
      <name val="Aptos Narrow"/>
      <family val="2"/>
    </font>
    <font>
      <b/>
      <sz val="11"/>
      <color indexed="10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8" sqref="C8"/>
    </sheetView>
  </sheetViews>
  <sheetFormatPr defaultColWidth="9.140625" defaultRowHeight="12.75" customHeight="1"/>
  <cols>
    <col min="1" max="1" width="23.140625" style="11" customWidth="1"/>
    <col min="2" max="2" width="19.57421875" style="11" customWidth="1"/>
    <col min="3" max="3" width="28.28125" style="11" customWidth="1"/>
    <col min="4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67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 t="s">
        <v>68</v>
      </c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</v>
      </c>
      <c r="E8" s="11">
        <v>0.01</v>
      </c>
      <c r="F8" s="9">
        <v>86706.56</v>
      </c>
      <c r="G8" s="9">
        <v>672502.3766060038</v>
      </c>
      <c r="H8" s="13">
        <v>84.07857291949264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22.77</v>
      </c>
      <c r="E9" s="11">
        <v>0.53</v>
      </c>
      <c r="F9" s="9">
        <v>144671.4</v>
      </c>
      <c r="G9" s="9">
        <v>991997.5499677036</v>
      </c>
      <c r="H9" s="14">
        <v>80.83174740966908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23.18</v>
      </c>
      <c r="E10" s="11">
        <v>0.38</v>
      </c>
      <c r="F10" s="9">
        <v>53454.29</v>
      </c>
      <c r="G10" s="9">
        <v>367504.9259799206</v>
      </c>
      <c r="H10" s="14">
        <v>85.4406661795755</v>
      </c>
    </row>
    <row r="11" spans="1:8" ht="12.75" customHeight="1">
      <c r="A11" s="11" t="s">
        <v>13</v>
      </c>
      <c r="B11" s="11" t="s">
        <v>20</v>
      </c>
      <c r="C11" s="11" t="s">
        <v>21</v>
      </c>
      <c r="D11" s="11">
        <v>31.11</v>
      </c>
      <c r="E11" s="11">
        <v>0.24</v>
      </c>
      <c r="F11" s="9">
        <v>89355.11</v>
      </c>
      <c r="G11" s="9">
        <v>645822.3631360875</v>
      </c>
      <c r="H11" s="14">
        <v>84.4945062215217</v>
      </c>
    </row>
    <row r="12" spans="1:8" ht="12.75" customHeight="1">
      <c r="A12" s="11" t="s">
        <v>13</v>
      </c>
      <c r="B12" s="11" t="s">
        <v>22</v>
      </c>
      <c r="C12" s="11" t="s">
        <v>23</v>
      </c>
      <c r="D12" s="11">
        <v>30.09</v>
      </c>
      <c r="E12" s="11">
        <v>2</v>
      </c>
      <c r="F12" s="9">
        <v>82860.76</v>
      </c>
      <c r="G12" s="9">
        <v>595127.2399684261</v>
      </c>
      <c r="H12" s="14">
        <v>82.53226481887448</v>
      </c>
    </row>
    <row r="13" spans="1:8" ht="12.75" customHeight="1">
      <c r="A13" s="11" t="s">
        <v>13</v>
      </c>
      <c r="B13" s="11" t="s">
        <v>22</v>
      </c>
      <c r="C13" s="11" t="s">
        <v>24</v>
      </c>
      <c r="D13" s="11">
        <v>35.98</v>
      </c>
      <c r="E13" s="11">
        <v>0.21</v>
      </c>
      <c r="F13" s="9">
        <v>200965.53</v>
      </c>
      <c r="G13" s="9">
        <v>1495973.481988222</v>
      </c>
      <c r="H13" s="14">
        <v>84.38095944202962</v>
      </c>
    </row>
    <row r="14" spans="1:8" ht="12.75" customHeight="1">
      <c r="A14" s="11" t="s">
        <v>13</v>
      </c>
      <c r="B14" s="11" t="s">
        <v>22</v>
      </c>
      <c r="C14" s="11" t="s">
        <v>25</v>
      </c>
      <c r="D14" s="11">
        <v>27.9</v>
      </c>
      <c r="E14" s="11">
        <v>1.75</v>
      </c>
      <c r="F14" s="9">
        <v>88240.57</v>
      </c>
      <c r="G14" s="9">
        <v>625177.0943814882</v>
      </c>
      <c r="H14" s="14">
        <v>80.18062400317571</v>
      </c>
    </row>
    <row r="15" spans="1:8" ht="12.75" customHeight="1">
      <c r="A15" s="11" t="s">
        <v>13</v>
      </c>
      <c r="B15" s="11" t="s">
        <v>22</v>
      </c>
      <c r="C15" s="11" t="s">
        <v>26</v>
      </c>
      <c r="D15" s="11">
        <v>43.93</v>
      </c>
      <c r="E15" s="11">
        <v>0.05</v>
      </c>
      <c r="F15" s="9">
        <v>159335.96</v>
      </c>
      <c r="G15" s="9">
        <v>1242382.6537701245</v>
      </c>
      <c r="H15" s="14">
        <v>82.95598331741482</v>
      </c>
    </row>
    <row r="16" spans="1:8" ht="12.75" customHeight="1">
      <c r="A16" s="11" t="s">
        <v>13</v>
      </c>
      <c r="B16" s="11" t="s">
        <v>22</v>
      </c>
      <c r="C16" s="11" t="s">
        <v>27</v>
      </c>
      <c r="D16" s="11">
        <v>37.39</v>
      </c>
      <c r="E16" s="11">
        <v>0.35</v>
      </c>
      <c r="F16" s="9">
        <v>567210.78</v>
      </c>
      <c r="G16" s="9">
        <v>4257865.388945345</v>
      </c>
      <c r="H16" s="14">
        <v>81.75796780560657</v>
      </c>
    </row>
    <row r="17" spans="1:8" ht="12.75" customHeight="1">
      <c r="A17" s="11" t="s">
        <v>13</v>
      </c>
      <c r="B17" s="11" t="s">
        <v>22</v>
      </c>
      <c r="C17" s="11" t="s">
        <v>28</v>
      </c>
      <c r="D17" s="11">
        <v>41.1</v>
      </c>
      <c r="E17" s="11">
        <v>0.4</v>
      </c>
      <c r="F17" s="9">
        <v>40373.65</v>
      </c>
      <c r="G17" s="9">
        <v>309731.403870779</v>
      </c>
      <c r="H17" s="14">
        <v>81.90284386075224</v>
      </c>
    </row>
    <row r="18" spans="1:8" ht="12.75" customHeight="1">
      <c r="A18" s="11" t="s">
        <v>13</v>
      </c>
      <c r="B18" s="11" t="s">
        <v>22</v>
      </c>
      <c r="C18" s="11" t="s">
        <v>29</v>
      </c>
      <c r="D18" s="11">
        <v>43.93</v>
      </c>
      <c r="E18" s="11">
        <v>0.05</v>
      </c>
      <c r="F18" s="9">
        <v>393.3</v>
      </c>
      <c r="G18" s="9">
        <v>3066.716181084</v>
      </c>
      <c r="H18" s="14">
        <v>80.9361725519266</v>
      </c>
    </row>
    <row r="19" spans="1:8" ht="12.75" customHeight="1">
      <c r="A19" s="11" t="s">
        <v>13</v>
      </c>
      <c r="B19" s="11" t="s">
        <v>30</v>
      </c>
      <c r="C19" s="11" t="s">
        <v>31</v>
      </c>
      <c r="D19" s="11">
        <v>28</v>
      </c>
      <c r="E19" s="11">
        <v>0.2</v>
      </c>
      <c r="F19" s="9">
        <v>135374.83</v>
      </c>
      <c r="G19" s="9">
        <v>959721.1096309178</v>
      </c>
      <c r="H19" s="14">
        <v>81.57203878750441</v>
      </c>
    </row>
    <row r="20" spans="1:8" ht="12.75" customHeight="1">
      <c r="A20" s="11" t="s">
        <v>13</v>
      </c>
      <c r="B20" s="11" t="s">
        <v>30</v>
      </c>
      <c r="C20" s="11" t="s">
        <v>32</v>
      </c>
      <c r="D20" s="11">
        <v>17.54</v>
      </c>
      <c r="E20" s="11">
        <v>0.44</v>
      </c>
      <c r="F20" s="9">
        <v>111184.45</v>
      </c>
      <c r="G20" s="9">
        <v>736534.8991219428</v>
      </c>
      <c r="H20" s="14">
        <v>83.521229426245</v>
      </c>
    </row>
    <row r="21" spans="1:8" ht="12.75" customHeight="1">
      <c r="A21" s="11" t="s">
        <v>13</v>
      </c>
      <c r="B21" s="11" t="s">
        <v>30</v>
      </c>
      <c r="C21" s="11" t="s">
        <v>33</v>
      </c>
      <c r="D21" s="11">
        <v>36.11</v>
      </c>
      <c r="E21" s="11">
        <v>0.1</v>
      </c>
      <c r="F21" s="9">
        <v>186383.78</v>
      </c>
      <c r="G21" s="9">
        <v>1388531.7167836383</v>
      </c>
      <c r="H21" s="14">
        <v>86.60289316872519</v>
      </c>
    </row>
    <row r="22" spans="1:8" ht="12.75" customHeight="1">
      <c r="A22" s="11" t="s">
        <v>34</v>
      </c>
      <c r="B22" s="11" t="s">
        <v>35</v>
      </c>
      <c r="C22" s="11" t="s">
        <v>36</v>
      </c>
      <c r="D22" s="11">
        <v>27.7</v>
      </c>
      <c r="E22" s="11">
        <v>0.7</v>
      </c>
      <c r="F22" s="9">
        <v>62509.4</v>
      </c>
      <c r="G22" s="9">
        <v>442318.2203252826</v>
      </c>
      <c r="H22" s="14">
        <v>84.32828003912992</v>
      </c>
    </row>
    <row r="23" spans="1:8" ht="12.75" customHeight="1">
      <c r="A23" s="11" t="s">
        <v>37</v>
      </c>
      <c r="B23" s="11" t="s">
        <v>38</v>
      </c>
      <c r="C23" s="11" t="s">
        <v>39</v>
      </c>
      <c r="D23" s="11">
        <v>32</v>
      </c>
      <c r="E23" s="11">
        <v>0.58</v>
      </c>
      <c r="F23" s="9">
        <v>138123.41</v>
      </c>
      <c r="G23" s="9">
        <v>1003763.696911807</v>
      </c>
      <c r="H23" s="14">
        <v>81.40399799414071</v>
      </c>
    </row>
    <row r="24" spans="1:8" ht="12.75" customHeight="1">
      <c r="A24" s="11" t="s">
        <v>40</v>
      </c>
      <c r="B24" s="11" t="s">
        <v>41</v>
      </c>
      <c r="C24" s="11" t="s">
        <v>42</v>
      </c>
      <c r="D24" s="11">
        <v>38.47</v>
      </c>
      <c r="E24" s="11">
        <v>0.21</v>
      </c>
      <c r="F24" s="9">
        <v>275793.23</v>
      </c>
      <c r="G24" s="9">
        <v>2083504.510076641</v>
      </c>
      <c r="H24" s="14">
        <v>85.94547702870729</v>
      </c>
    </row>
    <row r="25" spans="1:8" ht="12.75" customHeight="1">
      <c r="A25" s="11" t="s">
        <v>40</v>
      </c>
      <c r="B25" s="11" t="s">
        <v>41</v>
      </c>
      <c r="C25" s="11" t="s">
        <v>43</v>
      </c>
      <c r="D25" s="11">
        <v>34.85</v>
      </c>
      <c r="E25" s="11">
        <v>0.18</v>
      </c>
      <c r="F25" s="9">
        <v>170529.16</v>
      </c>
      <c r="G25" s="9">
        <v>1260885.792242272</v>
      </c>
      <c r="H25" s="14">
        <v>87.4364926849906</v>
      </c>
    </row>
    <row r="26" spans="1:8" ht="12.75" customHeight="1">
      <c r="A26" s="11" t="s">
        <v>40</v>
      </c>
      <c r="B26" s="11" t="s">
        <v>44</v>
      </c>
      <c r="C26" s="11" t="s">
        <v>45</v>
      </c>
      <c r="D26" s="11">
        <v>44.78</v>
      </c>
      <c r="E26" s="11">
        <v>0.53</v>
      </c>
      <c r="F26" s="9">
        <v>278031.6</v>
      </c>
      <c r="G26" s="9">
        <v>2178423.0352114025</v>
      </c>
      <c r="H26" s="14">
        <v>77.16424995647702</v>
      </c>
    </row>
    <row r="27" spans="1:8" ht="12.75" customHeight="1">
      <c r="A27" s="11" t="s">
        <v>40</v>
      </c>
      <c r="B27" s="11" t="s">
        <v>44</v>
      </c>
      <c r="C27" s="11" t="s">
        <v>46</v>
      </c>
      <c r="D27" s="11">
        <v>30.66</v>
      </c>
      <c r="E27" s="11">
        <v>1.45</v>
      </c>
      <c r="F27" s="9">
        <v>278615.16</v>
      </c>
      <c r="G27" s="9">
        <v>2008156.274797275</v>
      </c>
      <c r="H27" s="14">
        <v>81.86648804839473</v>
      </c>
    </row>
    <row r="28" spans="1:8" ht="12.75" customHeight="1">
      <c r="A28" s="11" t="s">
        <v>47</v>
      </c>
      <c r="B28" s="11" t="s">
        <v>48</v>
      </c>
      <c r="C28" s="11" t="s">
        <v>49</v>
      </c>
      <c r="D28" s="11">
        <v>38.92</v>
      </c>
      <c r="E28" s="11">
        <v>0.22</v>
      </c>
      <c r="F28" s="9">
        <v>96504.79</v>
      </c>
      <c r="G28" s="9">
        <v>730997.4581293073</v>
      </c>
      <c r="H28" s="14">
        <v>83.74016150022206</v>
      </c>
    </row>
    <row r="29" spans="1:8" ht="12.75" customHeight="1">
      <c r="A29" s="11" t="s">
        <v>47</v>
      </c>
      <c r="B29" s="11" t="s">
        <v>48</v>
      </c>
      <c r="C29" s="11" t="s">
        <v>50</v>
      </c>
      <c r="D29" s="11">
        <v>28.08</v>
      </c>
      <c r="E29" s="11">
        <v>1.04</v>
      </c>
      <c r="F29" s="9">
        <v>127117.83</v>
      </c>
      <c r="G29" s="9">
        <v>901636.2562573188</v>
      </c>
      <c r="H29" s="14">
        <v>76.65499343038312</v>
      </c>
    </row>
    <row r="30" spans="1:8" ht="12.75" customHeight="1">
      <c r="A30" s="11" t="s">
        <v>51</v>
      </c>
      <c r="B30" s="11" t="s">
        <v>52</v>
      </c>
      <c r="C30" s="11" t="s">
        <v>53</v>
      </c>
      <c r="D30" s="11">
        <v>32.31</v>
      </c>
      <c r="E30" s="11">
        <v>1.58</v>
      </c>
      <c r="F30" s="9">
        <v>178184.97</v>
      </c>
      <c r="G30" s="9">
        <v>1297339.833681499</v>
      </c>
      <c r="H30" s="14">
        <v>82.25440401932353</v>
      </c>
    </row>
    <row r="31" spans="1:8" ht="12.75" customHeight="1">
      <c r="A31" s="11" t="s">
        <v>51</v>
      </c>
      <c r="B31" s="11" t="s">
        <v>52</v>
      </c>
      <c r="C31" s="11" t="s">
        <v>54</v>
      </c>
      <c r="D31" s="11">
        <v>24.2</v>
      </c>
      <c r="E31" s="11">
        <v>3.65</v>
      </c>
      <c r="F31" s="9">
        <v>47706.59</v>
      </c>
      <c r="G31" s="9">
        <v>330151.6129079594</v>
      </c>
      <c r="H31" s="14">
        <v>77.47406485374573</v>
      </c>
    </row>
    <row r="32" spans="1:8" ht="12.75" customHeight="1">
      <c r="A32" s="11" t="s">
        <v>51</v>
      </c>
      <c r="B32" s="11" t="s">
        <v>55</v>
      </c>
      <c r="C32" s="11" t="s">
        <v>56</v>
      </c>
      <c r="D32" s="11">
        <v>27.98</v>
      </c>
      <c r="E32" s="11">
        <v>3.25</v>
      </c>
      <c r="F32" s="9">
        <v>674380.78</v>
      </c>
      <c r="G32" s="9">
        <v>4780478.118223867</v>
      </c>
      <c r="H32" s="14">
        <v>77.90839314800078</v>
      </c>
    </row>
    <row r="33" spans="1:8" ht="12.75" customHeight="1">
      <c r="A33" s="11" t="s">
        <v>57</v>
      </c>
      <c r="B33" s="11" t="s">
        <v>58</v>
      </c>
      <c r="C33" s="11" t="s">
        <v>59</v>
      </c>
      <c r="D33" s="11">
        <v>27.97</v>
      </c>
      <c r="E33" s="11">
        <v>2.17</v>
      </c>
      <c r="F33" s="9">
        <v>146220.8</v>
      </c>
      <c r="G33" s="9">
        <v>1036417.1378592486</v>
      </c>
      <c r="H33" s="14">
        <v>81.41142060259793</v>
      </c>
    </row>
    <row r="34" spans="1:8" ht="12.75" customHeight="1">
      <c r="A34" s="11" t="s">
        <v>57</v>
      </c>
      <c r="B34" s="11" t="s">
        <v>58</v>
      </c>
      <c r="C34" s="11" t="s">
        <v>60</v>
      </c>
      <c r="D34" s="11">
        <v>27.35</v>
      </c>
      <c r="E34" s="11">
        <v>0.85</v>
      </c>
      <c r="F34" s="9">
        <v>76228.79</v>
      </c>
      <c r="G34" s="9">
        <v>538211.1381389954</v>
      </c>
      <c r="H34" s="14">
        <v>78.24216982132522</v>
      </c>
    </row>
    <row r="35" spans="1:8" ht="12.75" customHeight="1">
      <c r="A35" s="11" t="s">
        <v>57</v>
      </c>
      <c r="B35" s="11" t="s">
        <v>58</v>
      </c>
      <c r="C35" s="11" t="s">
        <v>61</v>
      </c>
      <c r="D35" s="11">
        <v>41.26</v>
      </c>
      <c r="E35" s="11">
        <v>0.15</v>
      </c>
      <c r="F35" s="9">
        <v>453590.99</v>
      </c>
      <c r="G35" s="9">
        <v>3483043.115423039</v>
      </c>
      <c r="H35" s="14">
        <v>71.13711115801281</v>
      </c>
    </row>
    <row r="36" spans="1:8" ht="12.75" customHeight="1">
      <c r="A36" s="11" t="s">
        <v>57</v>
      </c>
      <c r="B36" s="11" t="s">
        <v>58</v>
      </c>
      <c r="C36" s="11" t="s">
        <v>62</v>
      </c>
      <c r="D36" s="11">
        <v>44.04</v>
      </c>
      <c r="E36" s="11">
        <v>0.08</v>
      </c>
      <c r="F36" s="9">
        <v>88542.89</v>
      </c>
      <c r="G36" s="9">
        <v>690838.0074517606</v>
      </c>
      <c r="H36" s="14">
        <v>82.83640353125183</v>
      </c>
    </row>
    <row r="37" spans="1:8" ht="12.75" customHeight="1">
      <c r="A37" s="11" t="s">
        <v>63</v>
      </c>
      <c r="B37" s="11" t="s">
        <v>64</v>
      </c>
      <c r="C37" s="11" t="s">
        <v>65</v>
      </c>
      <c r="D37" s="11">
        <v>26</v>
      </c>
      <c r="E37" s="11">
        <v>0.01</v>
      </c>
      <c r="F37" s="9">
        <v>80997.51</v>
      </c>
      <c r="G37" s="9">
        <v>567020.3713597225</v>
      </c>
      <c r="H37" s="14">
        <v>84.94891194912991</v>
      </c>
    </row>
    <row r="39" spans="1:8" ht="12.75" customHeight="1">
      <c r="A39" s="14" t="s">
        <v>66</v>
      </c>
      <c r="B39" s="17"/>
      <c r="C39" s="17"/>
      <c r="D39" s="14">
        <f>173280861.8524/SUM(F8:F37)</f>
        <v>33.84663617576776</v>
      </c>
      <c r="E39" s="14">
        <f>4821627.0563/SUM(F8:F37)</f>
        <v>0.9417996598426077</v>
      </c>
      <c r="F39" s="18">
        <f>SUM(F8:F37)</f>
        <v>5119588.87</v>
      </c>
      <c r="G39" s="18">
        <f>SUM(G8:G37)</f>
        <v>37625123.49932908</v>
      </c>
      <c r="H39" s="14">
        <f>3040555143.52/SUM(G8:G37)</f>
        <v>80.81183158307023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C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67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 t="s">
        <v>68</v>
      </c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</v>
      </c>
      <c r="E8" s="11">
        <v>0.01</v>
      </c>
      <c r="F8" s="9">
        <v>86706.56</v>
      </c>
      <c r="G8" s="9">
        <v>672502.3766060038</v>
      </c>
      <c r="H8" s="13">
        <v>84.07857291949264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22.77</v>
      </c>
      <c r="E9" s="11">
        <v>0.53</v>
      </c>
      <c r="F9" s="9">
        <v>144671.4</v>
      </c>
      <c r="G9" s="9">
        <v>991997.5499677036</v>
      </c>
      <c r="H9" s="14">
        <v>80.83174740966908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23.18</v>
      </c>
      <c r="E10" s="11">
        <v>0.38</v>
      </c>
      <c r="F10" s="9">
        <v>53454.29</v>
      </c>
      <c r="G10" s="9">
        <v>367504.9259799206</v>
      </c>
      <c r="H10" s="14">
        <v>85.4406661795755</v>
      </c>
    </row>
    <row r="11" spans="1:8" ht="12.75" customHeight="1">
      <c r="A11" s="11" t="s">
        <v>13</v>
      </c>
      <c r="B11" s="11" t="s">
        <v>20</v>
      </c>
      <c r="C11" s="11" t="s">
        <v>21</v>
      </c>
      <c r="D11" s="11">
        <v>31.11</v>
      </c>
      <c r="E11" s="11">
        <v>0.24</v>
      </c>
      <c r="F11" s="9">
        <v>89355.11</v>
      </c>
      <c r="G11" s="9">
        <v>645822.3631360875</v>
      </c>
      <c r="H11" s="14">
        <v>84.4945062215217</v>
      </c>
    </row>
    <row r="12" spans="1:8" ht="12.75" customHeight="1">
      <c r="A12" s="11" t="s">
        <v>13</v>
      </c>
      <c r="B12" s="11" t="s">
        <v>22</v>
      </c>
      <c r="C12" s="11" t="s">
        <v>23</v>
      </c>
      <c r="D12" s="11">
        <v>30.09</v>
      </c>
      <c r="E12" s="11">
        <v>2</v>
      </c>
      <c r="F12" s="9">
        <v>82860.76</v>
      </c>
      <c r="G12" s="9">
        <v>595127.2399684261</v>
      </c>
      <c r="H12" s="14">
        <v>82.53226481887448</v>
      </c>
    </row>
    <row r="13" spans="1:8" ht="12.75" customHeight="1">
      <c r="A13" s="11" t="s">
        <v>13</v>
      </c>
      <c r="B13" s="11" t="s">
        <v>22</v>
      </c>
      <c r="C13" s="11" t="s">
        <v>24</v>
      </c>
      <c r="D13" s="11">
        <v>35.98</v>
      </c>
      <c r="E13" s="11">
        <v>0.21</v>
      </c>
      <c r="F13" s="9">
        <v>200965.53</v>
      </c>
      <c r="G13" s="9">
        <v>1495973.481988222</v>
      </c>
      <c r="H13" s="14">
        <v>84.38095944202962</v>
      </c>
    </row>
    <row r="14" spans="1:8" ht="12.75" customHeight="1">
      <c r="A14" s="11" t="s">
        <v>13</v>
      </c>
      <c r="B14" s="11" t="s">
        <v>22</v>
      </c>
      <c r="C14" s="11" t="s">
        <v>25</v>
      </c>
      <c r="D14" s="11">
        <v>27.9</v>
      </c>
      <c r="E14" s="11">
        <v>1.75</v>
      </c>
      <c r="F14" s="9">
        <v>88240.57</v>
      </c>
      <c r="G14" s="9">
        <v>625177.0943814882</v>
      </c>
      <c r="H14" s="14">
        <v>80.18062400317571</v>
      </c>
    </row>
    <row r="15" spans="1:8" ht="12.75" customHeight="1">
      <c r="A15" s="11" t="s">
        <v>13</v>
      </c>
      <c r="B15" s="11" t="s">
        <v>22</v>
      </c>
      <c r="C15" s="11" t="s">
        <v>26</v>
      </c>
      <c r="D15" s="11">
        <v>43.93</v>
      </c>
      <c r="E15" s="11">
        <v>0.05</v>
      </c>
      <c r="F15" s="9">
        <v>159335.96</v>
      </c>
      <c r="G15" s="9">
        <v>1242382.6537701245</v>
      </c>
      <c r="H15" s="14">
        <v>82.95598331741482</v>
      </c>
    </row>
    <row r="16" spans="1:8" ht="12.75" customHeight="1">
      <c r="A16" s="11" t="s">
        <v>13</v>
      </c>
      <c r="B16" s="11" t="s">
        <v>22</v>
      </c>
      <c r="C16" s="11" t="s">
        <v>27</v>
      </c>
      <c r="D16" s="11">
        <v>37.39</v>
      </c>
      <c r="E16" s="11">
        <v>0.35</v>
      </c>
      <c r="F16" s="9">
        <v>567210.78</v>
      </c>
      <c r="G16" s="9">
        <v>4257865.388945345</v>
      </c>
      <c r="H16" s="14">
        <v>81.75796780560657</v>
      </c>
    </row>
    <row r="17" spans="1:8" ht="12.75" customHeight="1">
      <c r="A17" s="11" t="s">
        <v>13</v>
      </c>
      <c r="B17" s="11" t="s">
        <v>22</v>
      </c>
      <c r="C17" s="11" t="s">
        <v>28</v>
      </c>
      <c r="D17" s="11">
        <v>41.1</v>
      </c>
      <c r="E17" s="11">
        <v>0.4</v>
      </c>
      <c r="F17" s="9">
        <v>40373.65</v>
      </c>
      <c r="G17" s="9">
        <v>309731.403870779</v>
      </c>
      <c r="H17" s="14">
        <v>81.90284386075224</v>
      </c>
    </row>
    <row r="18" spans="1:8" ht="12.75" customHeight="1">
      <c r="A18" s="11" t="s">
        <v>13</v>
      </c>
      <c r="B18" s="11" t="s">
        <v>22</v>
      </c>
      <c r="C18" s="11" t="s">
        <v>29</v>
      </c>
      <c r="D18" s="11">
        <v>43.93</v>
      </c>
      <c r="E18" s="11">
        <v>0.05</v>
      </c>
      <c r="F18" s="9">
        <v>393.3</v>
      </c>
      <c r="G18" s="9">
        <v>3066.716181084</v>
      </c>
      <c r="H18" s="14">
        <v>80.9361725519266</v>
      </c>
    </row>
    <row r="19" spans="1:8" ht="12.75" customHeight="1">
      <c r="A19" s="11" t="s">
        <v>13</v>
      </c>
      <c r="B19" s="11" t="s">
        <v>30</v>
      </c>
      <c r="C19" s="11" t="s">
        <v>31</v>
      </c>
      <c r="D19" s="11">
        <v>28</v>
      </c>
      <c r="E19" s="11">
        <v>0.2</v>
      </c>
      <c r="F19" s="9">
        <v>135374.83</v>
      </c>
      <c r="G19" s="9">
        <v>959721.1096309178</v>
      </c>
      <c r="H19" s="14">
        <v>81.57203878750441</v>
      </c>
    </row>
    <row r="20" spans="1:8" ht="12.75" customHeight="1">
      <c r="A20" s="11" t="s">
        <v>13</v>
      </c>
      <c r="B20" s="11" t="s">
        <v>30</v>
      </c>
      <c r="C20" s="11" t="s">
        <v>32</v>
      </c>
      <c r="D20" s="11">
        <v>17.54</v>
      </c>
      <c r="E20" s="11">
        <v>0.44</v>
      </c>
      <c r="F20" s="9">
        <v>111184.45</v>
      </c>
      <c r="G20" s="9">
        <v>736534.8991219428</v>
      </c>
      <c r="H20" s="14">
        <v>83.521229426245</v>
      </c>
    </row>
    <row r="21" spans="1:8" ht="12.75" customHeight="1">
      <c r="A21" s="11" t="s">
        <v>13</v>
      </c>
      <c r="B21" s="11" t="s">
        <v>30</v>
      </c>
      <c r="C21" s="11" t="s">
        <v>33</v>
      </c>
      <c r="D21" s="11">
        <v>36.11</v>
      </c>
      <c r="E21" s="11">
        <v>0.1</v>
      </c>
      <c r="F21" s="9">
        <v>186383.78</v>
      </c>
      <c r="G21" s="9">
        <v>1388531.7167836383</v>
      </c>
      <c r="H21" s="14">
        <v>86.60289316872519</v>
      </c>
    </row>
    <row r="22" spans="1:8" ht="12.75" customHeight="1">
      <c r="A22" s="11" t="s">
        <v>34</v>
      </c>
      <c r="B22" s="11" t="s">
        <v>35</v>
      </c>
      <c r="C22" s="11" t="s">
        <v>36</v>
      </c>
      <c r="D22" s="11">
        <v>27.7</v>
      </c>
      <c r="E22" s="11">
        <v>0.7</v>
      </c>
      <c r="F22" s="9">
        <v>62509.4</v>
      </c>
      <c r="G22" s="9">
        <v>442318.2203252826</v>
      </c>
      <c r="H22" s="14">
        <v>84.32828003912992</v>
      </c>
    </row>
    <row r="23" spans="1:8" ht="12.75" customHeight="1">
      <c r="A23" s="11" t="s">
        <v>37</v>
      </c>
      <c r="B23" s="11" t="s">
        <v>38</v>
      </c>
      <c r="C23" s="11" t="s">
        <v>39</v>
      </c>
      <c r="D23" s="11">
        <v>32</v>
      </c>
      <c r="E23" s="11">
        <v>0.58</v>
      </c>
      <c r="F23" s="9">
        <v>138123.41</v>
      </c>
      <c r="G23" s="9">
        <v>1003763.696911807</v>
      </c>
      <c r="H23" s="14">
        <v>81.40399799414071</v>
      </c>
    </row>
    <row r="24" spans="1:8" ht="12.75" customHeight="1">
      <c r="A24" s="11" t="s">
        <v>40</v>
      </c>
      <c r="B24" s="11" t="s">
        <v>41</v>
      </c>
      <c r="C24" s="11" t="s">
        <v>42</v>
      </c>
      <c r="D24" s="11">
        <v>38.47</v>
      </c>
      <c r="E24" s="11">
        <v>0.21</v>
      </c>
      <c r="F24" s="9">
        <v>275793.23</v>
      </c>
      <c r="G24" s="9">
        <v>2083504.510076641</v>
      </c>
      <c r="H24" s="14">
        <v>85.94547702870729</v>
      </c>
    </row>
    <row r="25" spans="1:8" ht="12.75" customHeight="1">
      <c r="A25" s="11" t="s">
        <v>40</v>
      </c>
      <c r="B25" s="11" t="s">
        <v>41</v>
      </c>
      <c r="C25" s="11" t="s">
        <v>43</v>
      </c>
      <c r="D25" s="11">
        <v>34.85</v>
      </c>
      <c r="E25" s="11">
        <v>0.18</v>
      </c>
      <c r="F25" s="9">
        <v>170529.16</v>
      </c>
      <c r="G25" s="9">
        <v>1260885.792242272</v>
      </c>
      <c r="H25" s="14">
        <v>87.4364926849906</v>
      </c>
    </row>
    <row r="26" spans="1:8" ht="12.75" customHeight="1">
      <c r="A26" s="11" t="s">
        <v>40</v>
      </c>
      <c r="B26" s="11" t="s">
        <v>44</v>
      </c>
      <c r="C26" s="11" t="s">
        <v>45</v>
      </c>
      <c r="D26" s="11">
        <v>44.78</v>
      </c>
      <c r="E26" s="11">
        <v>0.53</v>
      </c>
      <c r="F26" s="9">
        <v>278031.6</v>
      </c>
      <c r="G26" s="9">
        <v>2178423.0352114025</v>
      </c>
      <c r="H26" s="14">
        <v>77.16424995647702</v>
      </c>
    </row>
    <row r="27" spans="1:8" ht="12.75" customHeight="1">
      <c r="A27" s="11" t="s">
        <v>40</v>
      </c>
      <c r="B27" s="11" t="s">
        <v>44</v>
      </c>
      <c r="C27" s="11" t="s">
        <v>46</v>
      </c>
      <c r="D27" s="11">
        <v>30.66</v>
      </c>
      <c r="E27" s="11">
        <v>1.45</v>
      </c>
      <c r="F27" s="9">
        <v>278615.16</v>
      </c>
      <c r="G27" s="9">
        <v>2008156.274797275</v>
      </c>
      <c r="H27" s="14">
        <v>81.86648804839473</v>
      </c>
    </row>
    <row r="28" spans="1:8" ht="12.75" customHeight="1">
      <c r="A28" s="11" t="s">
        <v>47</v>
      </c>
      <c r="B28" s="11" t="s">
        <v>48</v>
      </c>
      <c r="C28" s="11" t="s">
        <v>49</v>
      </c>
      <c r="D28" s="11">
        <v>38.92</v>
      </c>
      <c r="E28" s="11">
        <v>0.22</v>
      </c>
      <c r="F28" s="9">
        <v>96504.79</v>
      </c>
      <c r="G28" s="9">
        <v>730997.4581293073</v>
      </c>
      <c r="H28" s="14">
        <v>83.74016150022206</v>
      </c>
    </row>
    <row r="29" spans="1:8" ht="12.75" customHeight="1">
      <c r="A29" s="11" t="s">
        <v>47</v>
      </c>
      <c r="B29" s="11" t="s">
        <v>48</v>
      </c>
      <c r="C29" s="11" t="s">
        <v>50</v>
      </c>
      <c r="D29" s="11">
        <v>28.08</v>
      </c>
      <c r="E29" s="11">
        <v>1.04</v>
      </c>
      <c r="F29" s="9">
        <v>127117.83</v>
      </c>
      <c r="G29" s="9">
        <v>901636.2562573188</v>
      </c>
      <c r="H29" s="14">
        <v>76.65499343038312</v>
      </c>
    </row>
    <row r="30" spans="1:8" ht="12.75" customHeight="1">
      <c r="A30" s="11" t="s">
        <v>51</v>
      </c>
      <c r="B30" s="11" t="s">
        <v>52</v>
      </c>
      <c r="C30" s="11" t="s">
        <v>53</v>
      </c>
      <c r="D30" s="11">
        <v>32.31</v>
      </c>
      <c r="E30" s="11">
        <v>1.58</v>
      </c>
      <c r="F30" s="9">
        <v>178184.97</v>
      </c>
      <c r="G30" s="9">
        <v>1297339.833681499</v>
      </c>
      <c r="H30" s="14">
        <v>82.25440401932353</v>
      </c>
    </row>
    <row r="31" spans="1:8" ht="12.75" customHeight="1">
      <c r="A31" s="11" t="s">
        <v>51</v>
      </c>
      <c r="B31" s="11" t="s">
        <v>52</v>
      </c>
      <c r="C31" s="11" t="s">
        <v>54</v>
      </c>
      <c r="D31" s="11">
        <v>24.2</v>
      </c>
      <c r="E31" s="11">
        <v>3.65</v>
      </c>
      <c r="F31" s="9">
        <v>47706.59</v>
      </c>
      <c r="G31" s="9">
        <v>330151.6129079594</v>
      </c>
      <c r="H31" s="14">
        <v>77.47406485374573</v>
      </c>
    </row>
    <row r="32" spans="1:8" ht="12.75" customHeight="1">
      <c r="A32" s="11" t="s">
        <v>51</v>
      </c>
      <c r="B32" s="11" t="s">
        <v>55</v>
      </c>
      <c r="C32" s="11" t="s">
        <v>56</v>
      </c>
      <c r="D32" s="11">
        <v>27.98</v>
      </c>
      <c r="E32" s="11">
        <v>3.25</v>
      </c>
      <c r="F32" s="9">
        <v>674380.78</v>
      </c>
      <c r="G32" s="9">
        <v>4780478.118223867</v>
      </c>
      <c r="H32" s="14">
        <v>77.90839314800078</v>
      </c>
    </row>
    <row r="33" spans="1:8" ht="12.75" customHeight="1">
      <c r="A33" s="11" t="s">
        <v>57</v>
      </c>
      <c r="B33" s="11" t="s">
        <v>58</v>
      </c>
      <c r="C33" s="11" t="s">
        <v>59</v>
      </c>
      <c r="D33" s="11">
        <v>27.97</v>
      </c>
      <c r="E33" s="11">
        <v>2.17</v>
      </c>
      <c r="F33" s="9">
        <v>146220.8</v>
      </c>
      <c r="G33" s="9">
        <v>1036417.1378592486</v>
      </c>
      <c r="H33" s="14">
        <v>81.41142060259793</v>
      </c>
    </row>
    <row r="34" spans="1:8" ht="12.75" customHeight="1">
      <c r="A34" s="11" t="s">
        <v>57</v>
      </c>
      <c r="B34" s="11" t="s">
        <v>58</v>
      </c>
      <c r="C34" s="11" t="s">
        <v>60</v>
      </c>
      <c r="D34" s="11">
        <v>27.35</v>
      </c>
      <c r="E34" s="11">
        <v>0.85</v>
      </c>
      <c r="F34" s="9">
        <v>76228.79</v>
      </c>
      <c r="G34" s="9">
        <v>538211.1381389954</v>
      </c>
      <c r="H34" s="14">
        <v>78.24216982132522</v>
      </c>
    </row>
    <row r="35" spans="1:8" ht="12.75" customHeight="1">
      <c r="A35" s="11" t="s">
        <v>57</v>
      </c>
      <c r="B35" s="11" t="s">
        <v>58</v>
      </c>
      <c r="C35" s="11" t="s">
        <v>61</v>
      </c>
      <c r="D35" s="11">
        <v>41.26</v>
      </c>
      <c r="E35" s="11">
        <v>0.15</v>
      </c>
      <c r="F35" s="9">
        <v>453590.99</v>
      </c>
      <c r="G35" s="9">
        <v>3483043.115423039</v>
      </c>
      <c r="H35" s="14">
        <v>71.13711115801281</v>
      </c>
    </row>
    <row r="36" spans="1:8" ht="12.75" customHeight="1">
      <c r="A36" s="11" t="s">
        <v>57</v>
      </c>
      <c r="B36" s="11" t="s">
        <v>58</v>
      </c>
      <c r="C36" s="11" t="s">
        <v>62</v>
      </c>
      <c r="D36" s="11">
        <v>44.04</v>
      </c>
      <c r="E36" s="11">
        <v>0.08</v>
      </c>
      <c r="F36" s="9">
        <v>88542.89</v>
      </c>
      <c r="G36" s="9">
        <v>690838.0074517606</v>
      </c>
      <c r="H36" s="14">
        <v>82.83640353125183</v>
      </c>
    </row>
    <row r="37" spans="1:8" ht="12.75" customHeight="1">
      <c r="A37" s="11" t="s">
        <v>63</v>
      </c>
      <c r="B37" s="11" t="s">
        <v>64</v>
      </c>
      <c r="C37" s="11" t="s">
        <v>65</v>
      </c>
      <c r="D37" s="11">
        <v>26</v>
      </c>
      <c r="E37" s="11">
        <v>0.01</v>
      </c>
      <c r="F37" s="9">
        <v>80997.51</v>
      </c>
      <c r="G37" s="9">
        <v>567020.3713597225</v>
      </c>
      <c r="H37" s="14">
        <v>84.94891194912991</v>
      </c>
    </row>
    <row r="39" spans="1:8" ht="12.75" customHeight="1">
      <c r="A39" s="14" t="s">
        <v>66</v>
      </c>
      <c r="B39" s="17"/>
      <c r="C39" s="17"/>
      <c r="D39" s="14">
        <f>173280861.8524/SUM(F8:F37)</f>
        <v>33.84663617576776</v>
      </c>
      <c r="E39" s="14">
        <f>4821627.0563/SUM(F8:F37)</f>
        <v>0.9417996598426077</v>
      </c>
      <c r="F39" s="18">
        <f>SUM(F8:F37)</f>
        <v>5119588.87</v>
      </c>
      <c r="G39" s="18">
        <f>SUM(G8:G37)</f>
        <v>37625123.49932908</v>
      </c>
      <c r="H39" s="14">
        <f>3040555143.52/SUM(G8:G37)</f>
        <v>80.81183158307023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Mastroddi Marco</cp:lastModifiedBy>
  <dcterms:created xsi:type="dcterms:W3CDTF">2014-07-04T09:15:22Z</dcterms:created>
  <dcterms:modified xsi:type="dcterms:W3CDTF">2024-03-06T11:16:30Z</dcterms:modified>
  <cp:category/>
  <cp:version/>
  <cp:contentType/>
  <cp:contentStatus/>
</cp:coreProperties>
</file>