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7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<sst xmlns="http://schemas.openxmlformats.org/spreadsheetml/2006/main" count="182" uniqueCount="91">
  <si>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BOLLETTINO PETROLIFERO</t>
  </si>
  <si>
    <t>VENDITE</t>
  </si>
  <si>
    <t>DI PRODOTTI FINITI AL MERCATO INTERNO</t>
  </si>
  <si>
    <t>Report costruito su dati provvisori</t>
  </si>
  <si>
    <t>la materia è espressa in TONNELLATE intere</t>
  </si>
  <si>
    <t>Periodo: luglio 2022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</si>
  <si>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</si>
  <si>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</si>
  <si>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</si>
  <si>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</si>
  <si>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</si>
  <si>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</si>
  <si>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</si>
  <si>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</si>
  <si>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</si>
  <si>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</si>
  <si>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</si>
  <si>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</si>
  <si>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</si>
  <si>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</si>
  <si>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</si>
  <si>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</si>
  <si>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</si>
  <si>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</si>
  <si>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</si>
  <si>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</si>
  <si>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</si>
  <si>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</si>
  <si>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</si>
  <si>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</si>
  <si>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</si>
  <si>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</si>
  <si>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</si>
  <si>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</si>
  <si>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</si>
  <si>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</si>
  <si>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</si>
  <si>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</si>
  <si>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</si>
  <si>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</si>
  <si>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</si>
  <si>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</si>
  <si>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</si>
  <si>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</si>
  <si>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</si>
  <si>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</si>
  <si>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</si>
  <si>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</si>
  <si>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</si>
  <si>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</si>
  <si>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</si>
  <si>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</si>
  <si>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</si>
  <si>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</si>
  <si>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</si>
  <si>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</si>
  <si>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</si>
  <si>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</si>
  <si>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</si>
  <si>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</si>
  <si>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</si>
  <si>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</si>
  <si>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</si>
  <si>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</si>
  <si>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</si>
  <si>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</si>
  <si>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</si>
  <si>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</si>
  <si>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</si>
  <si>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</si>
  <si>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</si>
  <si>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</si>
  <si>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</si>
  <si>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</si>
  <si>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</si>
  <si>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</si>
  <si>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</si>
  <si>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</si>
  <si>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</si>
  <si>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</si>
  <si>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</si>
  <si>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</si>
  <si>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</si>
  <si>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</si>
  <si>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</si>
  <si>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</si>
  <si>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</si>
  <si>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</si>
  <si>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gennaio-luglio 2022</t>
  </si>
  <si>
    <t>Ministero dell'ambiente e della sicurezza energetica</t>
  </si>
  <si>
    <t>DGIS DIV.2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</si>
</sst>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14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 locked="0"/>
    </xf>
    <xf numFmtId="1" fontId="1" fillId="33" borderId="11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1" fontId="1" fillId="33" borderId="11" xfId="0" applyNumberFormat="1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1" fontId="3" fillId="33" borderId="14" xfId="0" applyNumberFormat="1" applyFont="1" applyFill="1" applyBorder="1" applyAlignment="1" applyProtection="1">
      <alignment horizontal="center"/>
      <protection/>
    </xf>
    <xf numFmtId="1" fontId="3" fillId="33" borderId="0" xfId="0" applyNumberFormat="1" applyFont="1" applyFill="1" applyBorder="1" applyAlignment="1" applyProtection="1">
      <alignment horizontal="left"/>
      <protection/>
    </xf>
    <xf numFmtId="1" fontId="2" fillId="33" borderId="14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3" fontId="7" fillId="34" borderId="1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1" fontId="1" fillId="33" borderId="13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1" fontId="12" fillId="33" borderId="11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0" sqref="A10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16" width="13.7109375" style="0" customWidth="1"/>
  </cols>
  <sheetData>
    <row r="1" spans="1:16" ht="15.75" customHeight="1">
      <c r="A1" s="34" t="s">
        <v>89</v>
      </c>
      <c r="B1" s="35"/>
      <c r="C1" s="42" t="s">
        <v>0</v>
      </c>
      <c r="D1" s="42"/>
      <c r="E1" s="42"/>
      <c r="F1" s="42"/>
      <c r="G1" s="42"/>
      <c r="H1" s="42"/>
      <c r="I1" s="42"/>
      <c r="J1" s="42"/>
      <c r="K1" s="2"/>
      <c r="L1" s="2"/>
      <c r="M1" s="3"/>
      <c r="N1" s="3"/>
      <c r="O1" s="4"/>
      <c r="P1" s="5"/>
    </row>
    <row r="2" spans="1:16" ht="15.75" customHeight="1">
      <c r="A2" s="36" t="s">
        <v>90</v>
      </c>
      <c r="B2" s="37"/>
      <c r="C2" s="6"/>
      <c r="D2" s="6"/>
      <c r="E2" s="7"/>
      <c r="F2" s="6"/>
      <c r="G2" s="6"/>
      <c r="H2" s="6"/>
      <c r="I2" s="6"/>
      <c r="J2" s="6"/>
      <c r="K2" s="8"/>
      <c r="L2" s="8"/>
      <c r="M2" s="9"/>
      <c r="N2" s="9"/>
      <c r="O2" s="10"/>
      <c r="P2" s="11"/>
    </row>
    <row r="3" spans="1:16" ht="15" customHeight="1">
      <c r="A3" s="12"/>
      <c r="B3" s="13"/>
      <c r="C3" s="40" t="s">
        <v>1</v>
      </c>
      <c r="D3" s="40"/>
      <c r="E3" s="40"/>
      <c r="F3" s="40"/>
      <c r="G3" s="40"/>
      <c r="H3" s="40"/>
      <c r="I3" s="40"/>
      <c r="J3" s="40"/>
      <c r="K3" s="10"/>
      <c r="L3" s="9"/>
      <c r="M3" s="9"/>
      <c r="N3" s="9"/>
      <c r="O3" s="9"/>
      <c r="P3" s="11"/>
    </row>
    <row r="4" spans="1:16" ht="15" customHeight="1">
      <c r="A4" s="14"/>
      <c r="B4" s="15"/>
      <c r="C4" s="43" t="s">
        <v>2</v>
      </c>
      <c r="D4" s="43"/>
      <c r="E4" s="43"/>
      <c r="F4" s="43"/>
      <c r="G4" s="43"/>
      <c r="H4" s="43"/>
      <c r="I4" s="43"/>
      <c r="J4" s="43"/>
      <c r="K4" s="38"/>
      <c r="L4" s="38"/>
      <c r="M4" s="38"/>
      <c r="N4" s="38"/>
      <c r="O4" s="38"/>
      <c r="P4" s="39"/>
    </row>
    <row r="5" spans="1:16" ht="15" customHeight="1">
      <c r="A5" s="14"/>
      <c r="B5" s="17"/>
      <c r="C5" s="6"/>
      <c r="D5" s="6"/>
      <c r="E5" s="7"/>
      <c r="F5" s="16"/>
      <c r="G5" s="16"/>
      <c r="H5" s="16"/>
      <c r="I5" s="8"/>
      <c r="J5" s="8"/>
      <c r="K5" s="38" t="s">
        <v>3</v>
      </c>
      <c r="L5" s="38"/>
      <c r="M5" s="38"/>
      <c r="N5" s="38"/>
      <c r="O5" s="38"/>
      <c r="P5" s="39"/>
    </row>
    <row r="6" spans="1:16" ht="15" customHeight="1">
      <c r="A6" s="32" t="s">
        <v>4</v>
      </c>
      <c r="B6" s="33"/>
      <c r="C6" s="7"/>
      <c r="D6" s="7"/>
      <c r="E6" s="7"/>
      <c r="F6" s="7"/>
      <c r="G6" s="7"/>
      <c r="H6" s="7"/>
      <c r="I6" s="18"/>
      <c r="J6" s="18"/>
      <c r="K6" s="40" t="s">
        <v>5</v>
      </c>
      <c r="L6" s="40"/>
      <c r="M6" s="40"/>
      <c r="N6" s="40"/>
      <c r="O6" s="40"/>
      <c r="P6" s="41"/>
    </row>
    <row r="7" spans="1:16" ht="15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38.25" customHeight="1">
      <c r="A8" s="22" t="s">
        <v>6</v>
      </c>
      <c r="B8" s="23" t="s">
        <v>7</v>
      </c>
      <c r="C8" s="23" t="s">
        <v>8</v>
      </c>
      <c r="D8" s="23" t="s">
        <v>9</v>
      </c>
      <c r="E8" s="23" t="s">
        <v>10</v>
      </c>
      <c r="F8" s="23" t="s">
        <v>11</v>
      </c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</row>
    <row r="9" spans="1:16" ht="1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5">
        <v>15</v>
      </c>
      <c r="P9" s="25">
        <v>16</v>
      </c>
    </row>
    <row r="10" spans="1:16" ht="15" customHeight="1">
      <c r="A10" s="26" t="s">
        <v>22</v>
      </c>
      <c r="B10" s="27" t="s">
        <v>23</v>
      </c>
      <c r="C10" s="1">
        <v>0</v>
      </c>
      <c r="D10" s="1">
        <v>44317</v>
      </c>
      <c r="E10" s="1">
        <v>1326</v>
      </c>
      <c r="F10" s="1">
        <v>0</v>
      </c>
      <c r="G10" s="1">
        <v>0</v>
      </c>
      <c r="H10" s="1">
        <v>0</v>
      </c>
      <c r="I10" s="1">
        <v>0</v>
      </c>
      <c r="J10" s="1">
        <v>6139</v>
      </c>
      <c r="K10" s="1">
        <v>332</v>
      </c>
      <c r="L10" s="1">
        <v>37107</v>
      </c>
      <c r="M10" s="1">
        <v>1522</v>
      </c>
      <c r="N10" s="28">
        <f aca="true" t="shared" si="0" ref="N10:N42">SUM(C10:M10)</f>
        <v>90743</v>
      </c>
      <c r="O10" s="1">
        <v>0</v>
      </c>
      <c r="P10" s="28">
        <f aca="true" t="shared" si="1" ref="P10:P42">SUM(N10:O10)</f>
        <v>90743</v>
      </c>
    </row>
    <row r="11" spans="1:16" ht="15" customHeight="1">
      <c r="A11" s="26" t="s">
        <v>24</v>
      </c>
      <c r="B11" s="27" t="s">
        <v>25</v>
      </c>
      <c r="C11" s="1">
        <v>61068</v>
      </c>
      <c r="D11" s="1">
        <v>2789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68572</v>
      </c>
      <c r="M11" s="1">
        <v>1485</v>
      </c>
      <c r="N11" s="28">
        <f t="shared" si="0"/>
        <v>133914</v>
      </c>
      <c r="O11" s="1">
        <v>0</v>
      </c>
      <c r="P11" s="28">
        <f t="shared" si="1"/>
        <v>133914</v>
      </c>
    </row>
    <row r="12" spans="1:16" ht="15" customHeight="1">
      <c r="A12" s="26" t="s">
        <v>26</v>
      </c>
      <c r="B12" s="27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8">
        <f t="shared" si="0"/>
        <v>0</v>
      </c>
      <c r="O12" s="1"/>
      <c r="P12" s="28">
        <f t="shared" si="1"/>
        <v>0</v>
      </c>
    </row>
    <row r="13" spans="1:16" ht="15" customHeight="1">
      <c r="A13" s="26" t="s">
        <v>28</v>
      </c>
      <c r="B13" s="27" t="s">
        <v>29</v>
      </c>
      <c r="C13" s="1">
        <v>519349</v>
      </c>
      <c r="D13" s="1">
        <v>1452</v>
      </c>
      <c r="E13" s="1">
        <v>156</v>
      </c>
      <c r="F13" s="1">
        <v>0</v>
      </c>
      <c r="G13" s="1">
        <v>144</v>
      </c>
      <c r="H13" s="1">
        <v>0</v>
      </c>
      <c r="I13" s="1">
        <v>0</v>
      </c>
      <c r="J13" s="1">
        <v>5</v>
      </c>
      <c r="K13" s="1">
        <v>11</v>
      </c>
      <c r="L13" s="1">
        <v>205807</v>
      </c>
      <c r="M13" s="1">
        <v>1051</v>
      </c>
      <c r="N13" s="28">
        <f t="shared" si="0"/>
        <v>727975</v>
      </c>
      <c r="O13" s="1">
        <v>0</v>
      </c>
      <c r="P13" s="28">
        <f t="shared" si="1"/>
        <v>727975</v>
      </c>
    </row>
    <row r="14" spans="1:16" ht="15" customHeight="1">
      <c r="A14" s="26" t="s">
        <v>30</v>
      </c>
      <c r="B14" s="27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8">
        <f t="shared" si="0"/>
        <v>0</v>
      </c>
      <c r="O14" s="1"/>
      <c r="P14" s="28">
        <f t="shared" si="1"/>
        <v>0</v>
      </c>
    </row>
    <row r="15" spans="1:16" ht="15" customHeight="1">
      <c r="A15" s="26" t="s">
        <v>32</v>
      </c>
      <c r="B15" s="27" t="s">
        <v>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94</v>
      </c>
      <c r="I15" s="1">
        <v>0</v>
      </c>
      <c r="J15" s="1">
        <v>0</v>
      </c>
      <c r="K15" s="1">
        <v>0</v>
      </c>
      <c r="L15" s="1">
        <v>11</v>
      </c>
      <c r="M15" s="1">
        <v>0</v>
      </c>
      <c r="N15" s="28">
        <f t="shared" si="0"/>
        <v>105</v>
      </c>
      <c r="O15" s="1">
        <v>0</v>
      </c>
      <c r="P15" s="28">
        <f t="shared" si="1"/>
        <v>105</v>
      </c>
    </row>
    <row r="16" spans="1:16" ht="15" customHeight="1">
      <c r="A16" s="26" t="s">
        <v>34</v>
      </c>
      <c r="B16" s="27" t="s">
        <v>35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170</v>
      </c>
      <c r="M16" s="1">
        <v>0</v>
      </c>
      <c r="N16" s="28">
        <f t="shared" si="0"/>
        <v>170</v>
      </c>
      <c r="O16" s="1">
        <v>0</v>
      </c>
      <c r="P16" s="28">
        <f t="shared" si="1"/>
        <v>170</v>
      </c>
    </row>
    <row r="17" spans="1:16" ht="15" customHeight="1">
      <c r="A17" s="26" t="s">
        <v>36</v>
      </c>
      <c r="B17" s="27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86</v>
      </c>
      <c r="M17" s="1">
        <v>0</v>
      </c>
      <c r="N17" s="28">
        <f t="shared" si="0"/>
        <v>86</v>
      </c>
      <c r="O17" s="1">
        <v>0</v>
      </c>
      <c r="P17" s="28">
        <f t="shared" si="1"/>
        <v>86</v>
      </c>
    </row>
    <row r="18" spans="1:16" ht="15" customHeight="1">
      <c r="A18" s="26" t="s">
        <v>38</v>
      </c>
      <c r="B18" s="27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389215</v>
      </c>
      <c r="I18" s="1">
        <v>0</v>
      </c>
      <c r="J18" s="1">
        <v>0</v>
      </c>
      <c r="K18" s="1">
        <v>8446</v>
      </c>
      <c r="L18" s="1">
        <v>3230</v>
      </c>
      <c r="M18" s="1">
        <v>389</v>
      </c>
      <c r="N18" s="28">
        <f t="shared" si="0"/>
        <v>401280</v>
      </c>
      <c r="O18" s="1">
        <v>0</v>
      </c>
      <c r="P18" s="28">
        <f t="shared" si="1"/>
        <v>401280</v>
      </c>
    </row>
    <row r="19" spans="1:16" ht="15" customHeight="1">
      <c r="A19" s="26" t="s">
        <v>40</v>
      </c>
      <c r="B19" s="27" t="s">
        <v>41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8">
        <f t="shared" si="0"/>
        <v>0</v>
      </c>
      <c r="O19" s="1"/>
      <c r="P19" s="28">
        <f t="shared" si="1"/>
        <v>0</v>
      </c>
    </row>
    <row r="20" spans="1:16" ht="15" customHeight="1">
      <c r="A20" s="26" t="s">
        <v>42</v>
      </c>
      <c r="B20" s="27" t="s">
        <v>43</v>
      </c>
      <c r="C20" s="1">
        <v>1114665</v>
      </c>
      <c r="D20" s="1">
        <v>65594</v>
      </c>
      <c r="E20" s="1">
        <v>217378</v>
      </c>
      <c r="F20" s="1">
        <v>712</v>
      </c>
      <c r="G20" s="1">
        <v>22458</v>
      </c>
      <c r="H20" s="1">
        <v>0</v>
      </c>
      <c r="I20" s="1">
        <v>1130</v>
      </c>
      <c r="J20" s="1">
        <v>3101</v>
      </c>
      <c r="K20" s="1">
        <v>845</v>
      </c>
      <c r="L20" s="1">
        <v>902152</v>
      </c>
      <c r="M20" s="1">
        <v>29042</v>
      </c>
      <c r="N20" s="28">
        <f t="shared" si="0"/>
        <v>2357077</v>
      </c>
      <c r="O20" s="1">
        <v>58078</v>
      </c>
      <c r="P20" s="28">
        <f t="shared" si="1"/>
        <v>2415155</v>
      </c>
    </row>
    <row r="21" spans="1:16" ht="15" customHeight="1">
      <c r="A21" s="26" t="s">
        <v>44</v>
      </c>
      <c r="B21" s="27" t="s">
        <v>45</v>
      </c>
      <c r="C21" s="1">
        <v>0</v>
      </c>
      <c r="D21" s="1">
        <v>1045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116</v>
      </c>
      <c r="K21" s="1">
        <v>21</v>
      </c>
      <c r="L21" s="1">
        <v>22953</v>
      </c>
      <c r="M21" s="1">
        <v>145</v>
      </c>
      <c r="N21" s="28">
        <f t="shared" si="0"/>
        <v>24280</v>
      </c>
      <c r="O21" s="1">
        <v>0</v>
      </c>
      <c r="P21" s="28">
        <f t="shared" si="1"/>
        <v>24280</v>
      </c>
    </row>
    <row r="22" spans="1:16" ht="15" customHeight="1">
      <c r="A22" s="26" t="s">
        <v>46</v>
      </c>
      <c r="B22" s="27" t="s">
        <v>47</v>
      </c>
      <c r="C22" s="1">
        <v>0</v>
      </c>
      <c r="D22" s="1">
        <v>7</v>
      </c>
      <c r="E22" s="1">
        <v>0</v>
      </c>
      <c r="F22" s="1">
        <v>0</v>
      </c>
      <c r="G22" s="1">
        <v>0</v>
      </c>
      <c r="H22" s="1">
        <v>0</v>
      </c>
      <c r="I22" s="1">
        <v>77</v>
      </c>
      <c r="J22" s="1">
        <v>0</v>
      </c>
      <c r="K22" s="1">
        <v>0</v>
      </c>
      <c r="L22" s="1">
        <v>0</v>
      </c>
      <c r="M22" s="1">
        <v>0</v>
      </c>
      <c r="N22" s="28">
        <f t="shared" si="0"/>
        <v>84</v>
      </c>
      <c r="O22" s="1">
        <v>0</v>
      </c>
      <c r="P22" s="28">
        <f t="shared" si="1"/>
        <v>84</v>
      </c>
    </row>
    <row r="23" spans="1:16" ht="15" customHeight="1">
      <c r="A23" s="26" t="s">
        <v>48</v>
      </c>
      <c r="B23" s="29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6142</v>
      </c>
      <c r="K23" s="1">
        <v>0</v>
      </c>
      <c r="L23" s="1">
        <v>1007</v>
      </c>
      <c r="M23" s="1">
        <v>0</v>
      </c>
      <c r="N23" s="28">
        <f t="shared" si="0"/>
        <v>7149</v>
      </c>
      <c r="O23" s="1">
        <v>129447</v>
      </c>
      <c r="P23" s="28">
        <f t="shared" si="1"/>
        <v>136596</v>
      </c>
    </row>
    <row r="24" spans="1:16" ht="15" customHeight="1">
      <c r="A24" s="26" t="s">
        <v>50</v>
      </c>
      <c r="B24" s="27" t="s">
        <v>51</v>
      </c>
      <c r="C24" s="1">
        <v>0</v>
      </c>
      <c r="D24" s="1">
        <v>809</v>
      </c>
      <c r="E24" s="1">
        <v>0</v>
      </c>
      <c r="F24" s="1">
        <v>0</v>
      </c>
      <c r="G24" s="1">
        <v>0</v>
      </c>
      <c r="H24" s="1">
        <v>0</v>
      </c>
      <c r="I24" s="1">
        <v>40014</v>
      </c>
      <c r="J24" s="1">
        <v>4136</v>
      </c>
      <c r="K24" s="1">
        <v>101</v>
      </c>
      <c r="L24" s="1">
        <v>25456</v>
      </c>
      <c r="M24" s="1">
        <v>8800</v>
      </c>
      <c r="N24" s="28">
        <f t="shared" si="0"/>
        <v>79316</v>
      </c>
      <c r="O24" s="1">
        <v>90714</v>
      </c>
      <c r="P24" s="28">
        <f t="shared" si="1"/>
        <v>170030</v>
      </c>
    </row>
    <row r="25" spans="1:16" ht="15" customHeight="1">
      <c r="A25" s="26" t="s">
        <v>52</v>
      </c>
      <c r="B25" s="27" t="s">
        <v>53</v>
      </c>
      <c r="C25" s="1">
        <v>90</v>
      </c>
      <c r="D25" s="1">
        <v>2700</v>
      </c>
      <c r="E25" s="1">
        <v>0</v>
      </c>
      <c r="F25" s="1">
        <v>0</v>
      </c>
      <c r="G25" s="1">
        <v>165</v>
      </c>
      <c r="H25" s="1">
        <v>12</v>
      </c>
      <c r="I25" s="1">
        <v>68</v>
      </c>
      <c r="J25" s="1">
        <v>516</v>
      </c>
      <c r="K25" s="1">
        <v>0</v>
      </c>
      <c r="L25" s="1">
        <v>10985</v>
      </c>
      <c r="M25" s="1">
        <v>2</v>
      </c>
      <c r="N25" s="28">
        <f t="shared" si="0"/>
        <v>14538</v>
      </c>
      <c r="O25" s="1">
        <v>1621</v>
      </c>
      <c r="P25" s="28">
        <f t="shared" si="1"/>
        <v>16159</v>
      </c>
    </row>
    <row r="26" spans="1:16" ht="15" customHeight="1">
      <c r="A26" s="26" t="s">
        <v>54</v>
      </c>
      <c r="B26" s="27" t="s">
        <v>55</v>
      </c>
      <c r="C26" s="1">
        <v>0</v>
      </c>
      <c r="D26" s="1">
        <v>1524</v>
      </c>
      <c r="E26" s="1">
        <v>1</v>
      </c>
      <c r="F26" s="1">
        <v>0</v>
      </c>
      <c r="G26" s="1">
        <v>47</v>
      </c>
      <c r="H26" s="1">
        <v>6</v>
      </c>
      <c r="I26" s="1">
        <v>3</v>
      </c>
      <c r="J26" s="1">
        <v>7797</v>
      </c>
      <c r="K26" s="1">
        <v>0</v>
      </c>
      <c r="L26" s="1">
        <v>2591</v>
      </c>
      <c r="M26" s="1">
        <v>80</v>
      </c>
      <c r="N26" s="28">
        <f t="shared" si="0"/>
        <v>12049</v>
      </c>
      <c r="O26" s="1">
        <v>31</v>
      </c>
      <c r="P26" s="28">
        <f t="shared" si="1"/>
        <v>12080</v>
      </c>
    </row>
    <row r="27" spans="1:16" ht="15" customHeight="1">
      <c r="A27" s="26" t="s">
        <v>56</v>
      </c>
      <c r="B27" s="27" t="s">
        <v>57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1442</v>
      </c>
      <c r="K27" s="1">
        <v>0</v>
      </c>
      <c r="L27" s="1">
        <v>298</v>
      </c>
      <c r="M27" s="1">
        <v>0</v>
      </c>
      <c r="N27" s="28">
        <f t="shared" si="0"/>
        <v>1740</v>
      </c>
      <c r="O27" s="1">
        <v>0</v>
      </c>
      <c r="P27" s="28">
        <f t="shared" si="1"/>
        <v>1740</v>
      </c>
    </row>
    <row r="28" spans="1:16" ht="15" customHeight="1">
      <c r="A28" s="26" t="s">
        <v>58</v>
      </c>
      <c r="B28" s="27" t="s">
        <v>59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50</v>
      </c>
      <c r="K28" s="1">
        <v>0</v>
      </c>
      <c r="L28" s="1">
        <v>4</v>
      </c>
      <c r="M28" s="1">
        <v>0</v>
      </c>
      <c r="N28" s="28">
        <f t="shared" si="0"/>
        <v>54</v>
      </c>
      <c r="O28" s="1">
        <v>0</v>
      </c>
      <c r="P28" s="28">
        <f t="shared" si="1"/>
        <v>54</v>
      </c>
    </row>
    <row r="29" spans="1:16" ht="15" customHeight="1">
      <c r="A29" s="26" t="s">
        <v>60</v>
      </c>
      <c r="B29" s="27" t="s">
        <v>61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218</v>
      </c>
      <c r="K29" s="1">
        <v>0</v>
      </c>
      <c r="L29" s="1">
        <v>175</v>
      </c>
      <c r="M29" s="1">
        <v>11763</v>
      </c>
      <c r="N29" s="28">
        <f t="shared" si="0"/>
        <v>12156</v>
      </c>
      <c r="O29" s="1">
        <v>0</v>
      </c>
      <c r="P29" s="28">
        <f t="shared" si="1"/>
        <v>12156</v>
      </c>
    </row>
    <row r="30" spans="1:16" ht="15" customHeight="1">
      <c r="A30" s="26" t="s">
        <v>62</v>
      </c>
      <c r="B30" s="27" t="s">
        <v>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8">
        <f t="shared" si="0"/>
        <v>0</v>
      </c>
      <c r="O30" s="1"/>
      <c r="P30" s="28">
        <f t="shared" si="1"/>
        <v>0</v>
      </c>
    </row>
    <row r="31" spans="1:16" ht="15" customHeight="1">
      <c r="A31" s="26" t="s">
        <v>64</v>
      </c>
      <c r="B31" s="27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8">
        <f t="shared" si="0"/>
        <v>0</v>
      </c>
      <c r="O31" s="1"/>
      <c r="P31" s="28">
        <f t="shared" si="1"/>
        <v>0</v>
      </c>
    </row>
    <row r="32" spans="1:16" ht="15" customHeight="1">
      <c r="A32" s="26" t="s">
        <v>66</v>
      </c>
      <c r="B32" s="27" t="s">
        <v>67</v>
      </c>
      <c r="C32" s="1">
        <v>0</v>
      </c>
      <c r="D32" s="1">
        <v>6284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73226</v>
      </c>
      <c r="K32" s="1">
        <v>0</v>
      </c>
      <c r="L32" s="1">
        <v>77305</v>
      </c>
      <c r="M32" s="1">
        <v>5884</v>
      </c>
      <c r="N32" s="28">
        <f t="shared" si="0"/>
        <v>162699</v>
      </c>
      <c r="O32" s="1">
        <v>0</v>
      </c>
      <c r="P32" s="28">
        <f t="shared" si="1"/>
        <v>162699</v>
      </c>
    </row>
    <row r="33" spans="1:16" ht="15" customHeight="1">
      <c r="A33" s="26" t="s">
        <v>68</v>
      </c>
      <c r="B33" s="29" t="s">
        <v>69</v>
      </c>
      <c r="C33" s="1">
        <v>0</v>
      </c>
      <c r="D33" s="1">
        <v>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72</v>
      </c>
      <c r="K33" s="1">
        <v>0</v>
      </c>
      <c r="L33" s="1">
        <v>0</v>
      </c>
      <c r="M33" s="1">
        <v>0</v>
      </c>
      <c r="N33" s="28">
        <f t="shared" si="0"/>
        <v>74</v>
      </c>
      <c r="O33" s="1">
        <v>0</v>
      </c>
      <c r="P33" s="28">
        <f t="shared" si="1"/>
        <v>74</v>
      </c>
    </row>
    <row r="34" spans="1:16" ht="15" customHeight="1">
      <c r="A34" s="26" t="s">
        <v>70</v>
      </c>
      <c r="B34" s="29" t="s">
        <v>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8">
        <f t="shared" si="0"/>
        <v>0</v>
      </c>
      <c r="O34" s="1"/>
      <c r="P34" s="28">
        <f t="shared" si="1"/>
        <v>0</v>
      </c>
    </row>
    <row r="35" spans="1:16" ht="15" customHeight="1">
      <c r="A35" s="26" t="s">
        <v>72</v>
      </c>
      <c r="B35" s="27" t="s">
        <v>73</v>
      </c>
      <c r="C35" s="1">
        <v>831</v>
      </c>
      <c r="D35" s="1">
        <v>15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3413</v>
      </c>
      <c r="K35" s="1">
        <v>0</v>
      </c>
      <c r="L35" s="1">
        <v>3515</v>
      </c>
      <c r="M35" s="1">
        <v>0</v>
      </c>
      <c r="N35" s="28">
        <f t="shared" si="0"/>
        <v>7774</v>
      </c>
      <c r="O35" s="1">
        <v>0</v>
      </c>
      <c r="P35" s="28">
        <f t="shared" si="1"/>
        <v>7774</v>
      </c>
    </row>
    <row r="36" spans="1:16" ht="15" customHeight="1">
      <c r="A36" s="26" t="s">
        <v>74</v>
      </c>
      <c r="B36" s="27" t="s">
        <v>75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4675</v>
      </c>
      <c r="K36" s="1">
        <v>0</v>
      </c>
      <c r="L36" s="1">
        <v>10597</v>
      </c>
      <c r="M36" s="1">
        <v>29074</v>
      </c>
      <c r="N36" s="28">
        <f t="shared" si="0"/>
        <v>44346</v>
      </c>
      <c r="O36" s="1">
        <v>0</v>
      </c>
      <c r="P36" s="28">
        <f t="shared" si="1"/>
        <v>44346</v>
      </c>
    </row>
    <row r="37" spans="1:16" ht="15" customHeight="1">
      <c r="A37" s="26" t="s">
        <v>76</v>
      </c>
      <c r="B37" s="27" t="s">
        <v>77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289</v>
      </c>
      <c r="K37" s="1">
        <v>0</v>
      </c>
      <c r="L37" s="1">
        <v>0</v>
      </c>
      <c r="M37" s="1">
        <v>0</v>
      </c>
      <c r="N37" s="28">
        <f t="shared" si="0"/>
        <v>289</v>
      </c>
      <c r="O37" s="1">
        <v>0</v>
      </c>
      <c r="P37" s="28">
        <f t="shared" si="1"/>
        <v>289</v>
      </c>
    </row>
    <row r="38" spans="1:16" ht="15" customHeight="1">
      <c r="A38" s="26" t="s">
        <v>78</v>
      </c>
      <c r="B38" s="30" t="s">
        <v>79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7</v>
      </c>
      <c r="K38" s="1">
        <v>0</v>
      </c>
      <c r="L38" s="1">
        <v>0</v>
      </c>
      <c r="M38" s="1">
        <v>0</v>
      </c>
      <c r="N38" s="28">
        <f t="shared" si="0"/>
        <v>7</v>
      </c>
      <c r="O38" s="1">
        <v>0</v>
      </c>
      <c r="P38" s="28">
        <f t="shared" si="1"/>
        <v>7</v>
      </c>
    </row>
    <row r="39" spans="1:16" ht="15" customHeight="1">
      <c r="A39" s="26" t="s">
        <v>80</v>
      </c>
      <c r="B39" s="29" t="s">
        <v>81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4141</v>
      </c>
      <c r="M39" s="1">
        <v>0</v>
      </c>
      <c r="N39" s="28">
        <f t="shared" si="0"/>
        <v>4141</v>
      </c>
      <c r="O39" s="1">
        <v>0</v>
      </c>
      <c r="P39" s="28">
        <f t="shared" si="1"/>
        <v>4141</v>
      </c>
    </row>
    <row r="40" spans="1:16" ht="15" customHeight="1">
      <c r="A40" s="26" t="s">
        <v>82</v>
      </c>
      <c r="B40" s="30" t="s">
        <v>83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8">
        <f t="shared" si="0"/>
        <v>0</v>
      </c>
      <c r="O40" s="1"/>
      <c r="P40" s="28">
        <f t="shared" si="1"/>
        <v>0</v>
      </c>
    </row>
    <row r="41" spans="1:16" ht="15" customHeight="1">
      <c r="A41" s="26" t="s">
        <v>84</v>
      </c>
      <c r="B41" s="30" t="s">
        <v>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8">
        <f t="shared" si="0"/>
        <v>0</v>
      </c>
      <c r="O41" s="1"/>
      <c r="P41" s="28">
        <f t="shared" si="1"/>
        <v>0</v>
      </c>
    </row>
    <row r="42" spans="1:16" ht="15" customHeight="1">
      <c r="A42" s="26" t="s">
        <v>86</v>
      </c>
      <c r="B42" s="30" t="s">
        <v>87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8">
        <f t="shared" si="0"/>
        <v>0</v>
      </c>
      <c r="O42" s="1"/>
      <c r="P42" s="28">
        <f t="shared" si="1"/>
        <v>0</v>
      </c>
    </row>
    <row r="43" spans="1:16" ht="15.75" customHeight="1">
      <c r="A43" s="31" t="s">
        <v>19</v>
      </c>
      <c r="B43" s="31"/>
      <c r="C43" s="28">
        <f aca="true" t="shared" si="2" ref="C43:P43">SUM(C10:C42)</f>
        <v>1696003</v>
      </c>
      <c r="D43" s="28">
        <f t="shared" si="2"/>
        <v>126538</v>
      </c>
      <c r="E43" s="28">
        <f t="shared" si="2"/>
        <v>218861</v>
      </c>
      <c r="F43" s="28">
        <f t="shared" si="2"/>
        <v>712</v>
      </c>
      <c r="G43" s="28">
        <f t="shared" si="2"/>
        <v>22814</v>
      </c>
      <c r="H43" s="28">
        <f t="shared" si="2"/>
        <v>389327</v>
      </c>
      <c r="I43" s="28">
        <f t="shared" si="2"/>
        <v>41292</v>
      </c>
      <c r="J43" s="28">
        <f t="shared" si="2"/>
        <v>111344</v>
      </c>
      <c r="K43" s="28">
        <f t="shared" si="2"/>
        <v>9756</v>
      </c>
      <c r="L43" s="28">
        <f t="shared" si="2"/>
        <v>1376162</v>
      </c>
      <c r="M43" s="28">
        <f t="shared" si="2"/>
        <v>89237</v>
      </c>
      <c r="N43" s="28">
        <f t="shared" si="2"/>
        <v>4082046</v>
      </c>
      <c r="O43" s="28">
        <f t="shared" si="2"/>
        <v>279891</v>
      </c>
      <c r="P43" s="28">
        <f t="shared" si="2"/>
        <v>4361937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0" sqref="A10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16" width="13.7109375" style="0" customWidth="1"/>
  </cols>
  <sheetData>
    <row r="1" spans="1:16" ht="15.75" customHeight="1">
      <c r="A1" s="34" t="s">
        <v>89</v>
      </c>
      <c r="B1" s="35"/>
      <c r="C1" s="42" t="s">
        <v>0</v>
      </c>
      <c r="D1" s="42"/>
      <c r="E1" s="42"/>
      <c r="F1" s="42"/>
      <c r="G1" s="42"/>
      <c r="H1" s="42"/>
      <c r="I1" s="42"/>
      <c r="J1" s="42"/>
      <c r="K1" s="2"/>
      <c r="L1" s="2"/>
      <c r="M1" s="3"/>
      <c r="N1" s="3"/>
      <c r="O1" s="4"/>
      <c r="P1" s="5"/>
    </row>
    <row r="2" spans="1:16" ht="15.75" customHeight="1">
      <c r="A2" s="36" t="s">
        <v>90</v>
      </c>
      <c r="B2" s="37"/>
      <c r="C2" s="6"/>
      <c r="D2" s="6"/>
      <c r="E2" s="7"/>
      <c r="F2" s="6"/>
      <c r="G2" s="6"/>
      <c r="H2" s="6"/>
      <c r="I2" s="6"/>
      <c r="J2" s="6"/>
      <c r="K2" s="8"/>
      <c r="L2" s="8"/>
      <c r="M2" s="9"/>
      <c r="N2" s="9"/>
      <c r="O2" s="10"/>
      <c r="P2" s="11"/>
    </row>
    <row r="3" spans="1:16" ht="15" customHeight="1">
      <c r="A3" s="12"/>
      <c r="B3" s="13"/>
      <c r="C3" s="40" t="s">
        <v>1</v>
      </c>
      <c r="D3" s="40"/>
      <c r="E3" s="40"/>
      <c r="F3" s="40"/>
      <c r="G3" s="40"/>
      <c r="H3" s="40"/>
      <c r="I3" s="40"/>
      <c r="J3" s="40"/>
      <c r="K3" s="10"/>
      <c r="L3" s="9"/>
      <c r="M3" s="9"/>
      <c r="N3" s="9"/>
      <c r="O3" s="9"/>
      <c r="P3" s="11"/>
    </row>
    <row r="4" spans="1:16" ht="15" customHeight="1">
      <c r="A4" s="14"/>
      <c r="B4" s="15"/>
      <c r="C4" s="43" t="s">
        <v>2</v>
      </c>
      <c r="D4" s="43"/>
      <c r="E4" s="43"/>
      <c r="F4" s="43"/>
      <c r="G4" s="43"/>
      <c r="H4" s="43"/>
      <c r="I4" s="43"/>
      <c r="J4" s="43"/>
      <c r="K4" s="38"/>
      <c r="L4" s="38"/>
      <c r="M4" s="38"/>
      <c r="N4" s="38"/>
      <c r="O4" s="38"/>
      <c r="P4" s="39"/>
    </row>
    <row r="5" spans="1:16" ht="15" customHeight="1">
      <c r="A5" s="14"/>
      <c r="B5" s="17"/>
      <c r="C5" s="6"/>
      <c r="D5" s="6"/>
      <c r="E5" s="7"/>
      <c r="F5" s="16"/>
      <c r="G5" s="16"/>
      <c r="H5" s="16"/>
      <c r="I5" s="8"/>
      <c r="J5" s="8"/>
      <c r="K5" s="38" t="s">
        <v>3</v>
      </c>
      <c r="L5" s="38"/>
      <c r="M5" s="38"/>
      <c r="N5" s="38"/>
      <c r="O5" s="38"/>
      <c r="P5" s="39"/>
    </row>
    <row r="6" spans="1:16" ht="15" customHeight="1">
      <c r="A6" s="32" t="s">
        <v>4</v>
      </c>
      <c r="B6" s="33"/>
      <c r="C6" s="7"/>
      <c r="D6" s="7"/>
      <c r="E6" s="7"/>
      <c r="F6" s="7"/>
      <c r="G6" s="7"/>
      <c r="H6" s="7"/>
      <c r="I6" s="18"/>
      <c r="J6" s="18"/>
      <c r="K6" s="40" t="s">
        <v>88</v>
      </c>
      <c r="L6" s="40"/>
      <c r="M6" s="40"/>
      <c r="N6" s="40"/>
      <c r="O6" s="40"/>
      <c r="P6" s="41"/>
    </row>
    <row r="7" spans="1:16" ht="15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38.25" customHeight="1">
      <c r="A8" s="22" t="s">
        <v>6</v>
      </c>
      <c r="B8" s="23" t="s">
        <v>7</v>
      </c>
      <c r="C8" s="23" t="s">
        <v>8</v>
      </c>
      <c r="D8" s="23" t="s">
        <v>9</v>
      </c>
      <c r="E8" s="23" t="s">
        <v>10</v>
      </c>
      <c r="F8" s="23" t="s">
        <v>11</v>
      </c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</row>
    <row r="9" spans="1:16" ht="1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5">
        <v>15</v>
      </c>
      <c r="P9" s="25">
        <v>16</v>
      </c>
    </row>
    <row r="10" spans="1:16" ht="15" customHeight="1">
      <c r="A10" s="26" t="s">
        <v>22</v>
      </c>
      <c r="B10" s="27" t="s">
        <v>23</v>
      </c>
      <c r="C10" s="1">
        <v>0</v>
      </c>
      <c r="D10" s="1">
        <v>502837</v>
      </c>
      <c r="E10" s="1">
        <v>13412</v>
      </c>
      <c r="F10" s="1">
        <v>0</v>
      </c>
      <c r="G10" s="1">
        <v>0</v>
      </c>
      <c r="H10" s="1">
        <v>0</v>
      </c>
      <c r="I10" s="1">
        <v>0</v>
      </c>
      <c r="J10" s="1">
        <v>50970</v>
      </c>
      <c r="K10" s="1">
        <v>2956</v>
      </c>
      <c r="L10" s="1">
        <v>367384</v>
      </c>
      <c r="M10" s="1">
        <v>9537</v>
      </c>
      <c r="N10" s="28">
        <f aca="true" t="shared" si="0" ref="N10:N42">SUM(C10:M10)</f>
        <v>947096</v>
      </c>
      <c r="O10" s="1">
        <v>0</v>
      </c>
      <c r="P10" s="28">
        <f aca="true" t="shared" si="1" ref="P10:P42">SUM(N10:O10)</f>
        <v>947096</v>
      </c>
    </row>
    <row r="11" spans="1:16" ht="15" customHeight="1">
      <c r="A11" s="26" t="s">
        <v>24</v>
      </c>
      <c r="B11" s="27" t="s">
        <v>25</v>
      </c>
      <c r="C11" s="1">
        <v>408773</v>
      </c>
      <c r="D11" s="1">
        <v>20000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1035</v>
      </c>
      <c r="K11" s="1">
        <v>0</v>
      </c>
      <c r="L11" s="1">
        <v>439671</v>
      </c>
      <c r="M11" s="1">
        <v>10679</v>
      </c>
      <c r="N11" s="28">
        <f t="shared" si="0"/>
        <v>880158</v>
      </c>
      <c r="O11" s="1">
        <v>0</v>
      </c>
      <c r="P11" s="28">
        <f t="shared" si="1"/>
        <v>880158</v>
      </c>
    </row>
    <row r="12" spans="1:16" ht="15" customHeight="1">
      <c r="A12" s="26" t="s">
        <v>26</v>
      </c>
      <c r="B12" s="27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8">
        <f t="shared" si="0"/>
        <v>0</v>
      </c>
      <c r="O12" s="1"/>
      <c r="P12" s="28">
        <f t="shared" si="1"/>
        <v>0</v>
      </c>
    </row>
    <row r="13" spans="1:16" ht="15" customHeight="1">
      <c r="A13" s="26" t="s">
        <v>28</v>
      </c>
      <c r="B13" s="27" t="s">
        <v>29</v>
      </c>
      <c r="C13" s="1">
        <v>3093113</v>
      </c>
      <c r="D13" s="1">
        <v>9289</v>
      </c>
      <c r="E13" s="1">
        <v>837</v>
      </c>
      <c r="F13" s="1">
        <v>0</v>
      </c>
      <c r="G13" s="1">
        <v>704</v>
      </c>
      <c r="H13" s="1">
        <v>0</v>
      </c>
      <c r="I13" s="1">
        <v>0</v>
      </c>
      <c r="J13" s="1">
        <v>272</v>
      </c>
      <c r="K13" s="1">
        <v>174</v>
      </c>
      <c r="L13" s="1">
        <v>1255136</v>
      </c>
      <c r="M13" s="1">
        <v>8252</v>
      </c>
      <c r="N13" s="28">
        <f t="shared" si="0"/>
        <v>4367777</v>
      </c>
      <c r="O13" s="1">
        <v>0</v>
      </c>
      <c r="P13" s="28">
        <f t="shared" si="1"/>
        <v>4367777</v>
      </c>
    </row>
    <row r="14" spans="1:16" ht="15" customHeight="1">
      <c r="A14" s="26" t="s">
        <v>30</v>
      </c>
      <c r="B14" s="27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8">
        <f t="shared" si="0"/>
        <v>0</v>
      </c>
      <c r="O14" s="1"/>
      <c r="P14" s="28">
        <f t="shared" si="1"/>
        <v>0</v>
      </c>
    </row>
    <row r="15" spans="1:16" ht="15" customHeight="1">
      <c r="A15" s="26" t="s">
        <v>32</v>
      </c>
      <c r="B15" s="27" t="s">
        <v>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1097</v>
      </c>
      <c r="I15" s="1">
        <v>0</v>
      </c>
      <c r="J15" s="1">
        <v>0</v>
      </c>
      <c r="K15" s="1">
        <v>58</v>
      </c>
      <c r="L15" s="1">
        <v>63</v>
      </c>
      <c r="M15" s="1">
        <v>0</v>
      </c>
      <c r="N15" s="28">
        <f t="shared" si="0"/>
        <v>1218</v>
      </c>
      <c r="O15" s="1">
        <v>0</v>
      </c>
      <c r="P15" s="28">
        <f t="shared" si="1"/>
        <v>1218</v>
      </c>
    </row>
    <row r="16" spans="1:16" ht="15" customHeight="1">
      <c r="A16" s="26" t="s">
        <v>34</v>
      </c>
      <c r="B16" s="27" t="s">
        <v>35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394</v>
      </c>
      <c r="K16" s="1">
        <v>0</v>
      </c>
      <c r="L16" s="1">
        <v>1073</v>
      </c>
      <c r="M16" s="1">
        <v>0</v>
      </c>
      <c r="N16" s="28">
        <f t="shared" si="0"/>
        <v>1467</v>
      </c>
      <c r="O16" s="1">
        <v>0</v>
      </c>
      <c r="P16" s="28">
        <f t="shared" si="1"/>
        <v>1467</v>
      </c>
    </row>
    <row r="17" spans="1:16" ht="15" customHeight="1">
      <c r="A17" s="26" t="s">
        <v>36</v>
      </c>
      <c r="B17" s="27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</v>
      </c>
      <c r="K17" s="1">
        <v>0</v>
      </c>
      <c r="L17" s="1">
        <v>1481</v>
      </c>
      <c r="M17" s="1">
        <v>29</v>
      </c>
      <c r="N17" s="28">
        <f t="shared" si="0"/>
        <v>1512</v>
      </c>
      <c r="O17" s="1">
        <v>0</v>
      </c>
      <c r="P17" s="28">
        <f t="shared" si="1"/>
        <v>1512</v>
      </c>
    </row>
    <row r="18" spans="1:16" ht="15" customHeight="1">
      <c r="A18" s="26" t="s">
        <v>38</v>
      </c>
      <c r="B18" s="27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1929674</v>
      </c>
      <c r="I18" s="1">
        <v>0</v>
      </c>
      <c r="J18" s="1">
        <v>0</v>
      </c>
      <c r="K18" s="1">
        <v>65679</v>
      </c>
      <c r="L18" s="1">
        <v>15355</v>
      </c>
      <c r="M18" s="1">
        <v>1616</v>
      </c>
      <c r="N18" s="28">
        <f t="shared" si="0"/>
        <v>2012324</v>
      </c>
      <c r="O18" s="1">
        <v>0</v>
      </c>
      <c r="P18" s="28">
        <f t="shared" si="1"/>
        <v>2012324</v>
      </c>
    </row>
    <row r="19" spans="1:16" ht="15" customHeight="1">
      <c r="A19" s="26" t="s">
        <v>40</v>
      </c>
      <c r="B19" s="27" t="s">
        <v>41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8">
        <f t="shared" si="0"/>
        <v>0</v>
      </c>
      <c r="O19" s="1"/>
      <c r="P19" s="28">
        <f t="shared" si="1"/>
        <v>0</v>
      </c>
    </row>
    <row r="20" spans="1:16" ht="15" customHeight="1">
      <c r="A20" s="26" t="s">
        <v>42</v>
      </c>
      <c r="B20" s="27" t="s">
        <v>43</v>
      </c>
      <c r="C20" s="1">
        <v>7028692</v>
      </c>
      <c r="D20" s="1">
        <v>439914</v>
      </c>
      <c r="E20" s="1">
        <v>1047581</v>
      </c>
      <c r="F20" s="1">
        <v>7528</v>
      </c>
      <c r="G20" s="1">
        <v>113696</v>
      </c>
      <c r="H20" s="1">
        <v>0</v>
      </c>
      <c r="I20" s="1">
        <v>6240</v>
      </c>
      <c r="J20" s="1">
        <v>18595</v>
      </c>
      <c r="K20" s="1">
        <v>3912</v>
      </c>
      <c r="L20" s="1">
        <v>5998185</v>
      </c>
      <c r="M20" s="1">
        <v>202401</v>
      </c>
      <c r="N20" s="28">
        <f t="shared" si="0"/>
        <v>14866744</v>
      </c>
      <c r="O20" s="1">
        <v>365575</v>
      </c>
      <c r="P20" s="28">
        <f t="shared" si="1"/>
        <v>15232319</v>
      </c>
    </row>
    <row r="21" spans="1:16" ht="15" customHeight="1">
      <c r="A21" s="26" t="s">
        <v>44</v>
      </c>
      <c r="B21" s="27" t="s">
        <v>45</v>
      </c>
      <c r="C21" s="1">
        <v>0</v>
      </c>
      <c r="D21" s="1">
        <v>17041</v>
      </c>
      <c r="E21" s="1">
        <v>133</v>
      </c>
      <c r="F21" s="1">
        <v>63</v>
      </c>
      <c r="G21" s="1">
        <v>0</v>
      </c>
      <c r="H21" s="1">
        <v>0</v>
      </c>
      <c r="I21" s="1">
        <v>0</v>
      </c>
      <c r="J21" s="1">
        <v>1310</v>
      </c>
      <c r="K21" s="1">
        <v>607</v>
      </c>
      <c r="L21" s="1">
        <v>335948</v>
      </c>
      <c r="M21" s="1">
        <v>567</v>
      </c>
      <c r="N21" s="28">
        <f t="shared" si="0"/>
        <v>355669</v>
      </c>
      <c r="O21" s="1">
        <v>0</v>
      </c>
      <c r="P21" s="28">
        <f t="shared" si="1"/>
        <v>355669</v>
      </c>
    </row>
    <row r="22" spans="1:16" ht="15" customHeight="1">
      <c r="A22" s="26" t="s">
        <v>46</v>
      </c>
      <c r="B22" s="27" t="s">
        <v>47</v>
      </c>
      <c r="C22" s="1">
        <v>0</v>
      </c>
      <c r="D22" s="1">
        <v>930</v>
      </c>
      <c r="E22" s="1">
        <v>0</v>
      </c>
      <c r="F22" s="1">
        <v>0</v>
      </c>
      <c r="G22" s="1">
        <v>0</v>
      </c>
      <c r="H22" s="1">
        <v>0</v>
      </c>
      <c r="I22" s="1">
        <v>1907</v>
      </c>
      <c r="J22" s="1">
        <v>0</v>
      </c>
      <c r="K22" s="1">
        <v>0</v>
      </c>
      <c r="L22" s="1">
        <v>0</v>
      </c>
      <c r="M22" s="1">
        <v>0</v>
      </c>
      <c r="N22" s="28">
        <f t="shared" si="0"/>
        <v>2837</v>
      </c>
      <c r="O22" s="1">
        <v>0</v>
      </c>
      <c r="P22" s="28">
        <f t="shared" si="1"/>
        <v>2837</v>
      </c>
    </row>
    <row r="23" spans="1:16" ht="15" customHeight="1">
      <c r="A23" s="26" t="s">
        <v>48</v>
      </c>
      <c r="B23" s="29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173</v>
      </c>
      <c r="J23" s="1">
        <v>28578</v>
      </c>
      <c r="K23" s="1">
        <v>0</v>
      </c>
      <c r="L23" s="1">
        <v>15860</v>
      </c>
      <c r="M23" s="1">
        <v>0</v>
      </c>
      <c r="N23" s="28">
        <f t="shared" si="0"/>
        <v>44611</v>
      </c>
      <c r="O23" s="1">
        <v>689624</v>
      </c>
      <c r="P23" s="28">
        <f t="shared" si="1"/>
        <v>734235</v>
      </c>
    </row>
    <row r="24" spans="1:16" ht="15" customHeight="1">
      <c r="A24" s="26" t="s">
        <v>50</v>
      </c>
      <c r="B24" s="27" t="s">
        <v>51</v>
      </c>
      <c r="C24" s="1">
        <v>0</v>
      </c>
      <c r="D24" s="1">
        <v>7605</v>
      </c>
      <c r="E24" s="1">
        <v>0</v>
      </c>
      <c r="F24" s="1">
        <v>0</v>
      </c>
      <c r="G24" s="1">
        <v>0</v>
      </c>
      <c r="H24" s="1">
        <v>0</v>
      </c>
      <c r="I24" s="1">
        <v>130869</v>
      </c>
      <c r="J24" s="1">
        <v>24523</v>
      </c>
      <c r="K24" s="1">
        <v>752</v>
      </c>
      <c r="L24" s="1">
        <v>124039</v>
      </c>
      <c r="M24" s="1">
        <v>51952</v>
      </c>
      <c r="N24" s="28">
        <f t="shared" si="0"/>
        <v>339740</v>
      </c>
      <c r="O24" s="1">
        <v>593984</v>
      </c>
      <c r="P24" s="28">
        <f t="shared" si="1"/>
        <v>933724</v>
      </c>
    </row>
    <row r="25" spans="1:16" ht="15" customHeight="1">
      <c r="A25" s="26" t="s">
        <v>52</v>
      </c>
      <c r="B25" s="27" t="s">
        <v>53</v>
      </c>
      <c r="C25" s="1">
        <v>618</v>
      </c>
      <c r="D25" s="1">
        <v>17814</v>
      </c>
      <c r="E25" s="1">
        <v>2</v>
      </c>
      <c r="F25" s="1">
        <v>0</v>
      </c>
      <c r="G25" s="1">
        <v>1043</v>
      </c>
      <c r="H25" s="1">
        <v>32</v>
      </c>
      <c r="I25" s="1">
        <v>535</v>
      </c>
      <c r="J25" s="1">
        <v>4144</v>
      </c>
      <c r="K25" s="1">
        <v>0</v>
      </c>
      <c r="L25" s="1">
        <v>77399</v>
      </c>
      <c r="M25" s="1">
        <v>40</v>
      </c>
      <c r="N25" s="28">
        <f t="shared" si="0"/>
        <v>101627</v>
      </c>
      <c r="O25" s="1">
        <v>10544</v>
      </c>
      <c r="P25" s="28">
        <f t="shared" si="1"/>
        <v>112171</v>
      </c>
    </row>
    <row r="26" spans="1:16" ht="15" customHeight="1">
      <c r="A26" s="26" t="s">
        <v>54</v>
      </c>
      <c r="B26" s="27" t="s">
        <v>55</v>
      </c>
      <c r="C26" s="1">
        <v>8</v>
      </c>
      <c r="D26" s="1">
        <v>9653</v>
      </c>
      <c r="E26" s="1">
        <v>6</v>
      </c>
      <c r="F26" s="1">
        <v>24</v>
      </c>
      <c r="G26" s="1">
        <v>421</v>
      </c>
      <c r="H26" s="1">
        <v>108</v>
      </c>
      <c r="I26" s="1">
        <v>90</v>
      </c>
      <c r="J26" s="1">
        <v>60565</v>
      </c>
      <c r="K26" s="1">
        <v>0</v>
      </c>
      <c r="L26" s="1">
        <v>20017</v>
      </c>
      <c r="M26" s="1">
        <v>495</v>
      </c>
      <c r="N26" s="28">
        <f t="shared" si="0"/>
        <v>91387</v>
      </c>
      <c r="O26" s="1">
        <v>188</v>
      </c>
      <c r="P26" s="28">
        <f t="shared" si="1"/>
        <v>91575</v>
      </c>
    </row>
    <row r="27" spans="1:16" ht="15" customHeight="1">
      <c r="A27" s="26" t="s">
        <v>56</v>
      </c>
      <c r="B27" s="27" t="s">
        <v>57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9786</v>
      </c>
      <c r="K27" s="1">
        <v>0</v>
      </c>
      <c r="L27" s="1">
        <v>4674</v>
      </c>
      <c r="M27" s="1">
        <v>0</v>
      </c>
      <c r="N27" s="28">
        <f t="shared" si="0"/>
        <v>14460</v>
      </c>
      <c r="O27" s="1">
        <v>0</v>
      </c>
      <c r="P27" s="28">
        <f t="shared" si="1"/>
        <v>14460</v>
      </c>
    </row>
    <row r="28" spans="1:16" ht="15" customHeight="1">
      <c r="A28" s="26" t="s">
        <v>58</v>
      </c>
      <c r="B28" s="27" t="s">
        <v>59</v>
      </c>
      <c r="C28" s="1">
        <v>0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347</v>
      </c>
      <c r="K28" s="1">
        <v>0</v>
      </c>
      <c r="L28" s="1">
        <v>43</v>
      </c>
      <c r="M28" s="1">
        <v>0</v>
      </c>
      <c r="N28" s="28">
        <f t="shared" si="0"/>
        <v>392</v>
      </c>
      <c r="O28" s="1">
        <v>0</v>
      </c>
      <c r="P28" s="28">
        <f t="shared" si="1"/>
        <v>392</v>
      </c>
    </row>
    <row r="29" spans="1:16" ht="15" customHeight="1">
      <c r="A29" s="26" t="s">
        <v>60</v>
      </c>
      <c r="B29" s="27" t="s">
        <v>61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1902</v>
      </c>
      <c r="K29" s="1">
        <v>0</v>
      </c>
      <c r="L29" s="1">
        <v>1397</v>
      </c>
      <c r="M29" s="1">
        <v>94993</v>
      </c>
      <c r="N29" s="28">
        <f t="shared" si="0"/>
        <v>98292</v>
      </c>
      <c r="O29" s="1">
        <v>0</v>
      </c>
      <c r="P29" s="28">
        <f t="shared" si="1"/>
        <v>98292</v>
      </c>
    </row>
    <row r="30" spans="1:16" ht="15" customHeight="1">
      <c r="A30" s="26" t="s">
        <v>62</v>
      </c>
      <c r="B30" s="27" t="s">
        <v>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8">
        <f t="shared" si="0"/>
        <v>0</v>
      </c>
      <c r="O30" s="1"/>
      <c r="P30" s="28">
        <f t="shared" si="1"/>
        <v>0</v>
      </c>
    </row>
    <row r="31" spans="1:16" ht="15" customHeight="1">
      <c r="A31" s="26" t="s">
        <v>64</v>
      </c>
      <c r="B31" s="27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8">
        <f t="shared" si="0"/>
        <v>0</v>
      </c>
      <c r="O31" s="1"/>
      <c r="P31" s="28">
        <f t="shared" si="1"/>
        <v>0</v>
      </c>
    </row>
    <row r="32" spans="1:16" ht="15" customHeight="1">
      <c r="A32" s="26" t="s">
        <v>66</v>
      </c>
      <c r="B32" s="27" t="s">
        <v>67</v>
      </c>
      <c r="C32" s="1">
        <v>0</v>
      </c>
      <c r="D32" s="1">
        <v>31731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415875</v>
      </c>
      <c r="K32" s="1">
        <v>0</v>
      </c>
      <c r="L32" s="1">
        <v>351447</v>
      </c>
      <c r="M32" s="1">
        <v>47290</v>
      </c>
      <c r="N32" s="28">
        <f t="shared" si="0"/>
        <v>846343</v>
      </c>
      <c r="O32" s="1">
        <v>0</v>
      </c>
      <c r="P32" s="28">
        <f t="shared" si="1"/>
        <v>846343</v>
      </c>
    </row>
    <row r="33" spans="1:16" ht="15" customHeight="1">
      <c r="A33" s="26" t="s">
        <v>68</v>
      </c>
      <c r="B33" s="29" t="s">
        <v>69</v>
      </c>
      <c r="C33" s="1">
        <v>0</v>
      </c>
      <c r="D33" s="1">
        <v>11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1809</v>
      </c>
      <c r="K33" s="1">
        <v>0</v>
      </c>
      <c r="L33" s="1">
        <v>0</v>
      </c>
      <c r="M33" s="1">
        <v>0</v>
      </c>
      <c r="N33" s="28">
        <f t="shared" si="0"/>
        <v>1820</v>
      </c>
      <c r="O33" s="1">
        <v>0</v>
      </c>
      <c r="P33" s="28">
        <f t="shared" si="1"/>
        <v>1820</v>
      </c>
    </row>
    <row r="34" spans="1:16" ht="15" customHeight="1">
      <c r="A34" s="26" t="s">
        <v>70</v>
      </c>
      <c r="B34" s="29" t="s">
        <v>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8">
        <f t="shared" si="0"/>
        <v>0</v>
      </c>
      <c r="O34" s="1"/>
      <c r="P34" s="28">
        <f t="shared" si="1"/>
        <v>0</v>
      </c>
    </row>
    <row r="35" spans="1:16" ht="15" customHeight="1">
      <c r="A35" s="26" t="s">
        <v>72</v>
      </c>
      <c r="B35" s="27" t="s">
        <v>73</v>
      </c>
      <c r="C35" s="1">
        <v>5395</v>
      </c>
      <c r="D35" s="1">
        <v>120</v>
      </c>
      <c r="E35" s="1">
        <v>0</v>
      </c>
      <c r="F35" s="1">
        <v>0</v>
      </c>
      <c r="G35" s="1">
        <v>0</v>
      </c>
      <c r="H35" s="1">
        <v>0</v>
      </c>
      <c r="I35" s="1">
        <v>2</v>
      </c>
      <c r="J35" s="1">
        <v>28512</v>
      </c>
      <c r="K35" s="1">
        <v>0</v>
      </c>
      <c r="L35" s="1">
        <v>21926</v>
      </c>
      <c r="M35" s="1">
        <v>0</v>
      </c>
      <c r="N35" s="28">
        <f t="shared" si="0"/>
        <v>55955</v>
      </c>
      <c r="O35" s="1">
        <v>0</v>
      </c>
      <c r="P35" s="28">
        <f t="shared" si="1"/>
        <v>55955</v>
      </c>
    </row>
    <row r="36" spans="1:16" ht="15" customHeight="1">
      <c r="A36" s="26" t="s">
        <v>74</v>
      </c>
      <c r="B36" s="27" t="s">
        <v>75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28959</v>
      </c>
      <c r="K36" s="1">
        <v>0</v>
      </c>
      <c r="L36" s="1">
        <v>77018</v>
      </c>
      <c r="M36" s="1">
        <v>134822</v>
      </c>
      <c r="N36" s="28">
        <f t="shared" si="0"/>
        <v>240799</v>
      </c>
      <c r="O36" s="1">
        <v>0</v>
      </c>
      <c r="P36" s="28">
        <f t="shared" si="1"/>
        <v>240799</v>
      </c>
    </row>
    <row r="37" spans="1:16" ht="15" customHeight="1">
      <c r="A37" s="26" t="s">
        <v>76</v>
      </c>
      <c r="B37" s="27" t="s">
        <v>77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7225</v>
      </c>
      <c r="K37" s="1">
        <v>0</v>
      </c>
      <c r="L37" s="1">
        <v>147</v>
      </c>
      <c r="M37" s="1">
        <v>0</v>
      </c>
      <c r="N37" s="28">
        <f t="shared" si="0"/>
        <v>7372</v>
      </c>
      <c r="O37" s="1">
        <v>0</v>
      </c>
      <c r="P37" s="28">
        <f t="shared" si="1"/>
        <v>7372</v>
      </c>
    </row>
    <row r="38" spans="1:16" ht="15" customHeight="1">
      <c r="A38" s="26" t="s">
        <v>78</v>
      </c>
      <c r="B38" s="30" t="s">
        <v>79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153</v>
      </c>
      <c r="K38" s="1">
        <v>0</v>
      </c>
      <c r="L38" s="1">
        <v>0</v>
      </c>
      <c r="M38" s="1">
        <v>0</v>
      </c>
      <c r="N38" s="28">
        <f t="shared" si="0"/>
        <v>153</v>
      </c>
      <c r="O38" s="1">
        <v>0</v>
      </c>
      <c r="P38" s="28">
        <f t="shared" si="1"/>
        <v>153</v>
      </c>
    </row>
    <row r="39" spans="1:16" ht="15" customHeight="1">
      <c r="A39" s="26" t="s">
        <v>80</v>
      </c>
      <c r="B39" s="29" t="s">
        <v>81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70800</v>
      </c>
      <c r="M39" s="1">
        <v>0</v>
      </c>
      <c r="N39" s="28">
        <f t="shared" si="0"/>
        <v>70800</v>
      </c>
      <c r="O39" s="1">
        <v>0</v>
      </c>
      <c r="P39" s="28">
        <f t="shared" si="1"/>
        <v>70800</v>
      </c>
    </row>
    <row r="40" spans="1:16" ht="15" customHeight="1">
      <c r="A40" s="26" t="s">
        <v>82</v>
      </c>
      <c r="B40" s="30" t="s">
        <v>83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8">
        <f t="shared" si="0"/>
        <v>0</v>
      </c>
      <c r="O40" s="1"/>
      <c r="P40" s="28">
        <f t="shared" si="1"/>
        <v>0</v>
      </c>
    </row>
    <row r="41" spans="1:16" ht="15" customHeight="1">
      <c r="A41" s="26" t="s">
        <v>84</v>
      </c>
      <c r="B41" s="30" t="s">
        <v>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8">
        <f t="shared" si="0"/>
        <v>0</v>
      </c>
      <c r="O41" s="1"/>
      <c r="P41" s="28">
        <f t="shared" si="1"/>
        <v>0</v>
      </c>
    </row>
    <row r="42" spans="1:16" ht="15" customHeight="1">
      <c r="A42" s="26" t="s">
        <v>86</v>
      </c>
      <c r="B42" s="30" t="s">
        <v>87</v>
      </c>
      <c r="C42" s="1">
        <v>0</v>
      </c>
      <c r="D42" s="1">
        <v>138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28">
        <f t="shared" si="0"/>
        <v>138</v>
      </c>
      <c r="O42" s="1">
        <v>0</v>
      </c>
      <c r="P42" s="28">
        <f t="shared" si="1"/>
        <v>138</v>
      </c>
    </row>
    <row r="43" spans="1:16" ht="15.75" customHeight="1">
      <c r="A43" s="31" t="s">
        <v>19</v>
      </c>
      <c r="B43" s="31"/>
      <c r="C43" s="28">
        <f aca="true" t="shared" si="2" ref="C43:P43">SUM(C10:C42)</f>
        <v>10536599</v>
      </c>
      <c r="D43" s="28">
        <f t="shared" si="2"/>
        <v>1057085</v>
      </c>
      <c r="E43" s="28">
        <f t="shared" si="2"/>
        <v>1061971</v>
      </c>
      <c r="F43" s="28">
        <f t="shared" si="2"/>
        <v>7615</v>
      </c>
      <c r="G43" s="28">
        <f t="shared" si="2"/>
        <v>115864</v>
      </c>
      <c r="H43" s="28">
        <f t="shared" si="2"/>
        <v>1930911</v>
      </c>
      <c r="I43" s="28">
        <f t="shared" si="2"/>
        <v>139816</v>
      </c>
      <c r="J43" s="28">
        <f t="shared" si="2"/>
        <v>684956</v>
      </c>
      <c r="K43" s="28">
        <f t="shared" si="2"/>
        <v>74138</v>
      </c>
      <c r="L43" s="28">
        <f t="shared" si="2"/>
        <v>9179063</v>
      </c>
      <c r="M43" s="28">
        <f t="shared" si="2"/>
        <v>562673</v>
      </c>
      <c r="N43" s="28">
        <f t="shared" si="2"/>
        <v>25350691</v>
      </c>
      <c r="O43" s="28">
        <f t="shared" si="2"/>
        <v>1659915</v>
      </c>
      <c r="P43" s="28">
        <f t="shared" si="2"/>
        <v>27010606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 Piras</cp:lastModifiedBy>
  <dcterms:created xsi:type="dcterms:W3CDTF">2014-06-24T08:36:02Z</dcterms:created>
  <dcterms:modified xsi:type="dcterms:W3CDTF">2023-01-30T15:15:17Z</dcterms:modified>
  <cp:category/>
  <cp:version/>
  <cp:contentType/>
  <cp:contentStatus/>
</cp:coreProperties>
</file>