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7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<sst xmlns="http://schemas.openxmlformats.org/spreadsheetml/2006/main" count="182" uniqueCount="91">
  <si>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BOLLETTINO PETROLIFERO</t>
  </si>
  <si>
    <t>VENDITE</t>
  </si>
  <si>
    <t>DI PRODOTTI FINITI AL MERCATO INTERNO</t>
  </si>
  <si>
    <t>Report costruito su dati provvisori</t>
  </si>
  <si>
    <t>la materia è espressa in TONNELLATE intere</t>
  </si>
  <si>
    <t>Periodo: febbraio 2022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</si>
  <si>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</si>
  <si>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</si>
  <si>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</si>
  <si>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</si>
  <si>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</si>
  <si>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</si>
  <si>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</si>
  <si>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</si>
  <si>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</si>
  <si>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</si>
  <si>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</si>
  <si>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</si>
  <si>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</si>
  <si>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</si>
  <si>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</si>
  <si>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</si>
  <si>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</si>
  <si>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</si>
  <si>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</si>
  <si>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</si>
  <si>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</si>
  <si>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</si>
  <si>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</si>
  <si>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</si>
  <si>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</si>
  <si>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</si>
  <si>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</si>
  <si>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</si>
  <si>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</si>
  <si>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</si>
  <si>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</si>
  <si>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</si>
  <si>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</si>
  <si>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</si>
  <si>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</si>
  <si>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</si>
  <si>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</si>
  <si>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</si>
  <si>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</si>
  <si>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</si>
  <si>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</si>
  <si>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</si>
  <si>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</si>
  <si>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</si>
  <si>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</si>
  <si>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</si>
  <si>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</si>
  <si>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</si>
  <si>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</si>
  <si>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</si>
  <si>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</si>
  <si>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</si>
  <si>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</si>
  <si>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</si>
  <si>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</si>
  <si>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</si>
  <si>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</si>
  <si>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</si>
  <si>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</si>
  <si>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</si>
  <si>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</si>
  <si>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</si>
  <si>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</si>
  <si>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</si>
  <si>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</si>
  <si>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</si>
  <si>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</si>
  <si>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</si>
  <si>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</si>
  <si>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</si>
  <si>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</si>
  <si>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</si>
  <si>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</si>
  <si>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</si>
  <si>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</si>
  <si>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</si>
  <si>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</si>
  <si>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</si>
  <si>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</si>
  <si>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</si>
  <si>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</si>
  <si>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</si>
  <si>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gennaio-febbraio 2022</t>
  </si>
  <si>
    <t>Ministero dell'ambiente e della sicurezza energetica</t>
  </si>
  <si>
    <t>DGIS DIV.2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</si>
</sst>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 locked="0"/>
    </xf>
    <xf numFmtId="1" fontId="1" fillId="33" borderId="11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1" fontId="1" fillId="33" borderId="11" xfId="0" applyNumberFormat="1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1" fontId="3" fillId="33" borderId="14" xfId="0" applyNumberFormat="1" applyFont="1" applyFill="1" applyBorder="1" applyAlignment="1" applyProtection="1">
      <alignment horizontal="center"/>
      <protection/>
    </xf>
    <xf numFmtId="1" fontId="3" fillId="33" borderId="0" xfId="0" applyNumberFormat="1" applyFont="1" applyFill="1" applyBorder="1" applyAlignment="1" applyProtection="1">
      <alignment horizontal="left"/>
      <protection/>
    </xf>
    <xf numFmtId="1" fontId="2" fillId="33" borderId="14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3" fontId="7" fillId="34" borderId="18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3" fontId="7" fillId="34" borderId="1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0" fillId="33" borderId="19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1" fontId="1" fillId="33" borderId="13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1" fontId="12" fillId="33" borderId="11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8" fillId="34" borderId="20" xfId="0" applyNumberFormat="1" applyFont="1" applyFill="1" applyBorder="1" applyAlignment="1" applyProtection="1">
      <alignment horizontal="center" vertical="center"/>
      <protection/>
    </xf>
    <xf numFmtId="1" fontId="8" fillId="34" borderId="21" xfId="0" applyNumberFormat="1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0" sqref="A10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16" width="13.7109375" style="0" customWidth="1"/>
  </cols>
  <sheetData>
    <row r="1" spans="1:16" ht="15.75" customHeight="1">
      <c r="A1" s="35" t="s">
        <v>89</v>
      </c>
      <c r="B1" s="36"/>
      <c r="C1" s="43" t="s">
        <v>0</v>
      </c>
      <c r="D1" s="43"/>
      <c r="E1" s="43"/>
      <c r="F1" s="43"/>
      <c r="G1" s="43"/>
      <c r="H1" s="43"/>
      <c r="I1" s="43"/>
      <c r="J1" s="43"/>
      <c r="K1" s="2"/>
      <c r="L1" s="2"/>
      <c r="M1" s="3"/>
      <c r="N1" s="3"/>
      <c r="O1" s="4"/>
      <c r="P1" s="5"/>
    </row>
    <row r="2" spans="1:16" ht="15.75" customHeight="1">
      <c r="A2" s="37" t="s">
        <v>90</v>
      </c>
      <c r="B2" s="38"/>
      <c r="C2" s="6"/>
      <c r="D2" s="6"/>
      <c r="E2" s="7"/>
      <c r="F2" s="6"/>
      <c r="G2" s="6"/>
      <c r="H2" s="6"/>
      <c r="I2" s="6"/>
      <c r="J2" s="6"/>
      <c r="K2" s="8"/>
      <c r="L2" s="8"/>
      <c r="M2" s="9"/>
      <c r="N2" s="9"/>
      <c r="O2" s="10"/>
      <c r="P2" s="11"/>
    </row>
    <row r="3" spans="1:16" ht="15" customHeight="1">
      <c r="A3" s="12"/>
      <c r="B3" s="13"/>
      <c r="C3" s="41" t="s">
        <v>1</v>
      </c>
      <c r="D3" s="41"/>
      <c r="E3" s="41"/>
      <c r="F3" s="41"/>
      <c r="G3" s="41"/>
      <c r="H3" s="41"/>
      <c r="I3" s="41"/>
      <c r="J3" s="41"/>
      <c r="K3" s="10"/>
      <c r="L3" s="9"/>
      <c r="M3" s="9"/>
      <c r="N3" s="9"/>
      <c r="O3" s="9"/>
      <c r="P3" s="11"/>
    </row>
    <row r="4" spans="1:16" ht="15" customHeight="1">
      <c r="A4" s="14"/>
      <c r="B4" s="15"/>
      <c r="C4" s="44" t="s">
        <v>2</v>
      </c>
      <c r="D4" s="44"/>
      <c r="E4" s="44"/>
      <c r="F4" s="44"/>
      <c r="G4" s="44"/>
      <c r="H4" s="44"/>
      <c r="I4" s="44"/>
      <c r="J4" s="44"/>
      <c r="K4" s="39"/>
      <c r="L4" s="39"/>
      <c r="M4" s="39"/>
      <c r="N4" s="39"/>
      <c r="O4" s="39"/>
      <c r="P4" s="40"/>
    </row>
    <row r="5" spans="1:16" ht="15" customHeight="1">
      <c r="A5" s="14"/>
      <c r="B5" s="17"/>
      <c r="C5" s="6"/>
      <c r="D5" s="6"/>
      <c r="E5" s="7"/>
      <c r="F5" s="16"/>
      <c r="G5" s="16"/>
      <c r="H5" s="16"/>
      <c r="I5" s="8"/>
      <c r="J5" s="8"/>
      <c r="K5" s="39" t="s">
        <v>3</v>
      </c>
      <c r="L5" s="39"/>
      <c r="M5" s="39"/>
      <c r="N5" s="39"/>
      <c r="O5" s="39"/>
      <c r="P5" s="40"/>
    </row>
    <row r="6" spans="1:16" ht="15" customHeight="1">
      <c r="A6" s="33" t="s">
        <v>4</v>
      </c>
      <c r="B6" s="34"/>
      <c r="C6" s="7"/>
      <c r="D6" s="7"/>
      <c r="E6" s="7"/>
      <c r="F6" s="7"/>
      <c r="G6" s="7"/>
      <c r="H6" s="7"/>
      <c r="I6" s="18"/>
      <c r="J6" s="18"/>
      <c r="K6" s="41" t="s">
        <v>5</v>
      </c>
      <c r="L6" s="41"/>
      <c r="M6" s="41"/>
      <c r="N6" s="41"/>
      <c r="O6" s="41"/>
      <c r="P6" s="42"/>
    </row>
    <row r="7" spans="1:16" ht="15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38.25" customHeight="1">
      <c r="A8" s="23" t="s">
        <v>6</v>
      </c>
      <c r="B8" s="24" t="s">
        <v>7</v>
      </c>
      <c r="C8" s="24" t="s">
        <v>8</v>
      </c>
      <c r="D8" s="24" t="s">
        <v>9</v>
      </c>
      <c r="E8" s="24" t="s">
        <v>10</v>
      </c>
      <c r="F8" s="24" t="s">
        <v>11</v>
      </c>
      <c r="G8" s="24" t="s">
        <v>12</v>
      </c>
      <c r="H8" s="24" t="s">
        <v>13</v>
      </c>
      <c r="I8" s="24" t="s">
        <v>14</v>
      </c>
      <c r="J8" s="24" t="s">
        <v>15</v>
      </c>
      <c r="K8" s="24" t="s">
        <v>16</v>
      </c>
      <c r="L8" s="24" t="s">
        <v>17</v>
      </c>
      <c r="M8" s="24" t="s">
        <v>18</v>
      </c>
      <c r="N8" s="24" t="s">
        <v>19</v>
      </c>
      <c r="O8" s="24" t="s">
        <v>20</v>
      </c>
      <c r="P8" s="24" t="s">
        <v>21</v>
      </c>
    </row>
    <row r="9" spans="1:16" ht="15" customHeigh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6">
        <v>15</v>
      </c>
      <c r="P9" s="26">
        <v>16</v>
      </c>
    </row>
    <row r="10" spans="1:16" ht="15" customHeight="1">
      <c r="A10" s="27" t="s">
        <v>22</v>
      </c>
      <c r="B10" s="28" t="s">
        <v>23</v>
      </c>
      <c r="C10" s="1">
        <v>0</v>
      </c>
      <c r="D10" s="1">
        <v>108593</v>
      </c>
      <c r="E10" s="1">
        <v>2581</v>
      </c>
      <c r="F10" s="1">
        <v>0</v>
      </c>
      <c r="G10" s="1">
        <v>0</v>
      </c>
      <c r="H10" s="1">
        <v>0</v>
      </c>
      <c r="I10" s="1">
        <v>0</v>
      </c>
      <c r="J10" s="1">
        <v>8922</v>
      </c>
      <c r="K10" s="1">
        <v>541</v>
      </c>
      <c r="L10" s="1">
        <v>68957</v>
      </c>
      <c r="M10" s="1">
        <v>1345</v>
      </c>
      <c r="N10" s="29">
        <f aca="true" t="shared" si="0" ref="N10:N42">SUM(C10:M10)</f>
        <v>190939</v>
      </c>
      <c r="O10" s="1">
        <v>0</v>
      </c>
      <c r="P10" s="29">
        <f aca="true" t="shared" si="1" ref="P10:P42">SUM(N10:O10)</f>
        <v>190939</v>
      </c>
    </row>
    <row r="11" spans="1:16" ht="15" customHeight="1">
      <c r="A11" s="27" t="s">
        <v>24</v>
      </c>
      <c r="B11" s="28" t="s">
        <v>25</v>
      </c>
      <c r="C11" s="1">
        <v>51589</v>
      </c>
      <c r="D11" s="1">
        <v>2157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63226</v>
      </c>
      <c r="M11" s="1">
        <v>1921</v>
      </c>
      <c r="N11" s="29">
        <f t="shared" si="0"/>
        <v>118893</v>
      </c>
      <c r="O11" s="1">
        <v>0</v>
      </c>
      <c r="P11" s="29">
        <f t="shared" si="1"/>
        <v>118893</v>
      </c>
    </row>
    <row r="12" spans="1:16" ht="15" customHeight="1">
      <c r="A12" s="27" t="s">
        <v>26</v>
      </c>
      <c r="B12" s="28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9">
        <f t="shared" si="0"/>
        <v>0</v>
      </c>
      <c r="O12" s="1"/>
      <c r="P12" s="29">
        <f t="shared" si="1"/>
        <v>0</v>
      </c>
    </row>
    <row r="13" spans="1:16" ht="15" customHeight="1">
      <c r="A13" s="27" t="s">
        <v>28</v>
      </c>
      <c r="B13" s="28" t="s">
        <v>29</v>
      </c>
      <c r="C13" s="1">
        <v>378739</v>
      </c>
      <c r="D13" s="1">
        <v>1379</v>
      </c>
      <c r="E13" s="1">
        <v>99</v>
      </c>
      <c r="F13" s="1">
        <v>0</v>
      </c>
      <c r="G13" s="1">
        <v>70</v>
      </c>
      <c r="H13" s="1">
        <v>0</v>
      </c>
      <c r="I13" s="1">
        <v>0</v>
      </c>
      <c r="J13" s="1">
        <v>72</v>
      </c>
      <c r="K13" s="1">
        <v>10</v>
      </c>
      <c r="L13" s="1">
        <v>163375</v>
      </c>
      <c r="M13" s="1">
        <v>1236</v>
      </c>
      <c r="N13" s="29">
        <f t="shared" si="0"/>
        <v>544980</v>
      </c>
      <c r="O13" s="1">
        <v>0</v>
      </c>
      <c r="P13" s="29">
        <f t="shared" si="1"/>
        <v>544980</v>
      </c>
    </row>
    <row r="14" spans="1:16" ht="15" customHeight="1">
      <c r="A14" s="27" t="s">
        <v>30</v>
      </c>
      <c r="B14" s="28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9">
        <f t="shared" si="0"/>
        <v>0</v>
      </c>
      <c r="O14" s="1"/>
      <c r="P14" s="29">
        <f t="shared" si="1"/>
        <v>0</v>
      </c>
    </row>
    <row r="15" spans="1:16" ht="15" customHeight="1">
      <c r="A15" s="27" t="s">
        <v>32</v>
      </c>
      <c r="B15" s="28" t="s">
        <v>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144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29">
        <f t="shared" si="0"/>
        <v>144</v>
      </c>
      <c r="O15" s="1">
        <v>0</v>
      </c>
      <c r="P15" s="29">
        <f t="shared" si="1"/>
        <v>144</v>
      </c>
    </row>
    <row r="16" spans="1:16" ht="15" customHeight="1">
      <c r="A16" s="27" t="s">
        <v>34</v>
      </c>
      <c r="B16" s="28" t="s">
        <v>35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193</v>
      </c>
      <c r="K16" s="1">
        <v>0</v>
      </c>
      <c r="L16" s="1">
        <v>95</v>
      </c>
      <c r="M16" s="1">
        <v>0</v>
      </c>
      <c r="N16" s="29">
        <f t="shared" si="0"/>
        <v>288</v>
      </c>
      <c r="O16" s="1">
        <v>0</v>
      </c>
      <c r="P16" s="29">
        <f t="shared" si="1"/>
        <v>288</v>
      </c>
    </row>
    <row r="17" spans="1:16" ht="15" customHeight="1">
      <c r="A17" s="27" t="s">
        <v>36</v>
      </c>
      <c r="B17" s="28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323</v>
      </c>
      <c r="M17" s="1">
        <v>8</v>
      </c>
      <c r="N17" s="29">
        <f t="shared" si="0"/>
        <v>331</v>
      </c>
      <c r="O17" s="1">
        <v>0</v>
      </c>
      <c r="P17" s="29">
        <f t="shared" si="1"/>
        <v>331</v>
      </c>
    </row>
    <row r="18" spans="1:16" ht="15" customHeight="1">
      <c r="A18" s="27" t="s">
        <v>38</v>
      </c>
      <c r="B18" s="28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174509</v>
      </c>
      <c r="I18" s="1">
        <v>0</v>
      </c>
      <c r="J18" s="1">
        <v>0</v>
      </c>
      <c r="K18" s="1">
        <v>289</v>
      </c>
      <c r="L18" s="1">
        <v>1937</v>
      </c>
      <c r="M18" s="1">
        <v>195</v>
      </c>
      <c r="N18" s="29">
        <f t="shared" si="0"/>
        <v>176930</v>
      </c>
      <c r="O18" s="1">
        <v>0</v>
      </c>
      <c r="P18" s="29">
        <f t="shared" si="1"/>
        <v>176930</v>
      </c>
    </row>
    <row r="19" spans="1:16" ht="15" customHeight="1">
      <c r="A19" s="27" t="s">
        <v>40</v>
      </c>
      <c r="B19" s="28" t="s">
        <v>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9">
        <f t="shared" si="0"/>
        <v>0</v>
      </c>
      <c r="O19" s="1"/>
      <c r="P19" s="29">
        <f t="shared" si="1"/>
        <v>0</v>
      </c>
    </row>
    <row r="20" spans="1:16" ht="15" customHeight="1">
      <c r="A20" s="27" t="s">
        <v>42</v>
      </c>
      <c r="B20" s="28" t="s">
        <v>43</v>
      </c>
      <c r="C20" s="1">
        <v>913242</v>
      </c>
      <c r="D20" s="1">
        <v>61349</v>
      </c>
      <c r="E20" s="1">
        <v>104132</v>
      </c>
      <c r="F20" s="1">
        <v>845</v>
      </c>
      <c r="G20" s="1">
        <v>14109</v>
      </c>
      <c r="H20" s="1">
        <v>0</v>
      </c>
      <c r="I20" s="1">
        <v>958</v>
      </c>
      <c r="J20" s="1">
        <v>2819</v>
      </c>
      <c r="K20" s="1">
        <v>273</v>
      </c>
      <c r="L20" s="1">
        <v>837707</v>
      </c>
      <c r="M20" s="1">
        <v>22475</v>
      </c>
      <c r="N20" s="29">
        <f t="shared" si="0"/>
        <v>1957909</v>
      </c>
      <c r="O20" s="1">
        <v>43926</v>
      </c>
      <c r="P20" s="29">
        <f t="shared" si="1"/>
        <v>2001835</v>
      </c>
    </row>
    <row r="21" spans="1:16" ht="15" customHeight="1">
      <c r="A21" s="27" t="s">
        <v>44</v>
      </c>
      <c r="B21" s="28" t="s">
        <v>45</v>
      </c>
      <c r="C21" s="1">
        <v>0</v>
      </c>
      <c r="D21" s="1">
        <v>4259</v>
      </c>
      <c r="E21" s="1">
        <v>39</v>
      </c>
      <c r="F21" s="1">
        <v>12</v>
      </c>
      <c r="G21" s="1">
        <v>0</v>
      </c>
      <c r="H21" s="1">
        <v>0</v>
      </c>
      <c r="I21" s="1">
        <v>0</v>
      </c>
      <c r="J21" s="1">
        <v>282</v>
      </c>
      <c r="K21" s="1">
        <v>225</v>
      </c>
      <c r="L21" s="1">
        <v>79572</v>
      </c>
      <c r="M21" s="1">
        <v>0</v>
      </c>
      <c r="N21" s="29">
        <f t="shared" si="0"/>
        <v>84389</v>
      </c>
      <c r="O21" s="1">
        <v>0</v>
      </c>
      <c r="P21" s="29">
        <f t="shared" si="1"/>
        <v>84389</v>
      </c>
    </row>
    <row r="22" spans="1:16" ht="15" customHeight="1">
      <c r="A22" s="27" t="s">
        <v>46</v>
      </c>
      <c r="B22" s="28" t="s">
        <v>47</v>
      </c>
      <c r="C22" s="1">
        <v>0</v>
      </c>
      <c r="D22" s="1">
        <v>272</v>
      </c>
      <c r="E22" s="1">
        <v>0</v>
      </c>
      <c r="F22" s="1">
        <v>0</v>
      </c>
      <c r="G22" s="1">
        <v>0</v>
      </c>
      <c r="H22" s="1">
        <v>0</v>
      </c>
      <c r="I22" s="1">
        <v>398</v>
      </c>
      <c r="J22" s="1">
        <v>0</v>
      </c>
      <c r="K22" s="1">
        <v>0</v>
      </c>
      <c r="L22" s="1">
        <v>0</v>
      </c>
      <c r="M22" s="1">
        <v>0</v>
      </c>
      <c r="N22" s="29">
        <f t="shared" si="0"/>
        <v>670</v>
      </c>
      <c r="O22" s="1">
        <v>0</v>
      </c>
      <c r="P22" s="29">
        <f t="shared" si="1"/>
        <v>670</v>
      </c>
    </row>
    <row r="23" spans="1:16" ht="15" customHeight="1">
      <c r="A23" s="27" t="s">
        <v>48</v>
      </c>
      <c r="B23" s="30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3008</v>
      </c>
      <c r="K23" s="1">
        <v>0</v>
      </c>
      <c r="L23" s="1">
        <v>880</v>
      </c>
      <c r="M23" s="1">
        <v>0</v>
      </c>
      <c r="N23" s="29">
        <f t="shared" si="0"/>
        <v>3888</v>
      </c>
      <c r="O23" s="1">
        <v>79579</v>
      </c>
      <c r="P23" s="29">
        <f t="shared" si="1"/>
        <v>83467</v>
      </c>
    </row>
    <row r="24" spans="1:16" ht="15" customHeight="1">
      <c r="A24" s="27" t="s">
        <v>50</v>
      </c>
      <c r="B24" s="28" t="s">
        <v>51</v>
      </c>
      <c r="C24" s="1">
        <v>0</v>
      </c>
      <c r="D24" s="1">
        <v>1365</v>
      </c>
      <c r="E24" s="1">
        <v>0</v>
      </c>
      <c r="F24" s="1">
        <v>0</v>
      </c>
      <c r="G24" s="1">
        <v>0</v>
      </c>
      <c r="H24" s="1">
        <v>0</v>
      </c>
      <c r="I24" s="1">
        <v>9984</v>
      </c>
      <c r="J24" s="1">
        <v>2696</v>
      </c>
      <c r="K24" s="1">
        <v>251</v>
      </c>
      <c r="L24" s="1">
        <v>16935</v>
      </c>
      <c r="M24" s="1">
        <v>3844</v>
      </c>
      <c r="N24" s="29">
        <f t="shared" si="0"/>
        <v>35075</v>
      </c>
      <c r="O24" s="1">
        <v>62740</v>
      </c>
      <c r="P24" s="29">
        <f t="shared" si="1"/>
        <v>97815</v>
      </c>
    </row>
    <row r="25" spans="1:16" ht="15" customHeight="1">
      <c r="A25" s="27" t="s">
        <v>52</v>
      </c>
      <c r="B25" s="28" t="s">
        <v>53</v>
      </c>
      <c r="C25" s="1">
        <v>108</v>
      </c>
      <c r="D25" s="1">
        <v>2517</v>
      </c>
      <c r="E25" s="1">
        <v>1</v>
      </c>
      <c r="F25" s="1">
        <v>0</v>
      </c>
      <c r="G25" s="1">
        <v>139</v>
      </c>
      <c r="H25" s="1">
        <v>4</v>
      </c>
      <c r="I25" s="1">
        <v>89</v>
      </c>
      <c r="J25" s="1">
        <v>558</v>
      </c>
      <c r="K25" s="1">
        <v>0</v>
      </c>
      <c r="L25" s="1">
        <v>11300</v>
      </c>
      <c r="M25" s="1">
        <v>12</v>
      </c>
      <c r="N25" s="29">
        <f t="shared" si="0"/>
        <v>14728</v>
      </c>
      <c r="O25" s="1">
        <v>1318</v>
      </c>
      <c r="P25" s="29">
        <f t="shared" si="1"/>
        <v>16046</v>
      </c>
    </row>
    <row r="26" spans="1:16" ht="15" customHeight="1">
      <c r="A26" s="27" t="s">
        <v>54</v>
      </c>
      <c r="B26" s="28" t="s">
        <v>55</v>
      </c>
      <c r="C26" s="1">
        <v>1</v>
      </c>
      <c r="D26" s="1">
        <v>1300</v>
      </c>
      <c r="E26" s="1">
        <v>1</v>
      </c>
      <c r="F26" s="1">
        <v>8</v>
      </c>
      <c r="G26" s="1">
        <v>62</v>
      </c>
      <c r="H26" s="1">
        <v>7</v>
      </c>
      <c r="I26" s="1">
        <v>9</v>
      </c>
      <c r="J26" s="1">
        <v>10120</v>
      </c>
      <c r="K26" s="1">
        <v>0</v>
      </c>
      <c r="L26" s="1">
        <v>2860</v>
      </c>
      <c r="M26" s="1">
        <v>60</v>
      </c>
      <c r="N26" s="29">
        <f t="shared" si="0"/>
        <v>14428</v>
      </c>
      <c r="O26" s="1">
        <v>16</v>
      </c>
      <c r="P26" s="29">
        <f t="shared" si="1"/>
        <v>14444</v>
      </c>
    </row>
    <row r="27" spans="1:16" ht="15" customHeight="1">
      <c r="A27" s="27" t="s">
        <v>56</v>
      </c>
      <c r="B27" s="28" t="s">
        <v>57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1189</v>
      </c>
      <c r="K27" s="1">
        <v>0</v>
      </c>
      <c r="L27" s="1">
        <v>730</v>
      </c>
      <c r="M27" s="1">
        <v>0</v>
      </c>
      <c r="N27" s="29">
        <f t="shared" si="0"/>
        <v>1919</v>
      </c>
      <c r="O27" s="1">
        <v>0</v>
      </c>
      <c r="P27" s="29">
        <f t="shared" si="1"/>
        <v>1919</v>
      </c>
    </row>
    <row r="28" spans="1:16" ht="15" customHeight="1">
      <c r="A28" s="27" t="s">
        <v>58</v>
      </c>
      <c r="B28" s="28" t="s">
        <v>59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71</v>
      </c>
      <c r="K28" s="1">
        <v>0</v>
      </c>
      <c r="L28" s="1">
        <v>9</v>
      </c>
      <c r="M28" s="1">
        <v>0</v>
      </c>
      <c r="N28" s="29">
        <f t="shared" si="0"/>
        <v>80</v>
      </c>
      <c r="O28" s="1">
        <v>0</v>
      </c>
      <c r="P28" s="29">
        <f t="shared" si="1"/>
        <v>80</v>
      </c>
    </row>
    <row r="29" spans="1:16" ht="15" customHeight="1">
      <c r="A29" s="27" t="s">
        <v>60</v>
      </c>
      <c r="B29" s="28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169</v>
      </c>
      <c r="K29" s="1">
        <v>0</v>
      </c>
      <c r="L29" s="1">
        <v>197</v>
      </c>
      <c r="M29" s="1">
        <v>12840</v>
      </c>
      <c r="N29" s="29">
        <f t="shared" si="0"/>
        <v>13206</v>
      </c>
      <c r="O29" s="1">
        <v>0</v>
      </c>
      <c r="P29" s="29">
        <f t="shared" si="1"/>
        <v>13206</v>
      </c>
    </row>
    <row r="30" spans="1:16" ht="15" customHeight="1">
      <c r="A30" s="27" t="s">
        <v>62</v>
      </c>
      <c r="B30" s="28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9">
        <f t="shared" si="0"/>
        <v>0</v>
      </c>
      <c r="O30" s="1"/>
      <c r="P30" s="29">
        <f t="shared" si="1"/>
        <v>0</v>
      </c>
    </row>
    <row r="31" spans="1:16" ht="15" customHeight="1">
      <c r="A31" s="27" t="s">
        <v>64</v>
      </c>
      <c r="B31" s="28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9">
        <f t="shared" si="0"/>
        <v>0</v>
      </c>
      <c r="O31" s="1"/>
      <c r="P31" s="29">
        <f t="shared" si="1"/>
        <v>0</v>
      </c>
    </row>
    <row r="32" spans="1:16" ht="15" customHeight="1">
      <c r="A32" s="27" t="s">
        <v>66</v>
      </c>
      <c r="B32" s="28" t="s">
        <v>67</v>
      </c>
      <c r="C32" s="1">
        <v>0</v>
      </c>
      <c r="D32" s="1">
        <v>3241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38887</v>
      </c>
      <c r="K32" s="1">
        <v>0</v>
      </c>
      <c r="L32" s="1">
        <v>39601</v>
      </c>
      <c r="M32" s="1">
        <v>6685</v>
      </c>
      <c r="N32" s="29">
        <f t="shared" si="0"/>
        <v>88414</v>
      </c>
      <c r="O32" s="1">
        <v>0</v>
      </c>
      <c r="P32" s="29">
        <f t="shared" si="1"/>
        <v>88414</v>
      </c>
    </row>
    <row r="33" spans="1:16" ht="15" customHeight="1">
      <c r="A33" s="27" t="s">
        <v>68</v>
      </c>
      <c r="B33" s="30" t="s">
        <v>69</v>
      </c>
      <c r="C33" s="1">
        <v>0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344</v>
      </c>
      <c r="K33" s="1">
        <v>0</v>
      </c>
      <c r="L33" s="1">
        <v>0</v>
      </c>
      <c r="M33" s="1">
        <v>0</v>
      </c>
      <c r="N33" s="29">
        <f t="shared" si="0"/>
        <v>345</v>
      </c>
      <c r="O33" s="1">
        <v>0</v>
      </c>
      <c r="P33" s="29">
        <f t="shared" si="1"/>
        <v>345</v>
      </c>
    </row>
    <row r="34" spans="1:16" ht="15" customHeight="1">
      <c r="A34" s="27" t="s">
        <v>70</v>
      </c>
      <c r="B34" s="30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9">
        <f t="shared" si="0"/>
        <v>0</v>
      </c>
      <c r="O34" s="1"/>
      <c r="P34" s="29">
        <f t="shared" si="1"/>
        <v>0</v>
      </c>
    </row>
    <row r="35" spans="1:16" ht="15" customHeight="1">
      <c r="A35" s="27" t="s">
        <v>72</v>
      </c>
      <c r="B35" s="28" t="s">
        <v>73</v>
      </c>
      <c r="C35" s="1">
        <v>340</v>
      </c>
      <c r="D35" s="1">
        <v>14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4414</v>
      </c>
      <c r="K35" s="1">
        <v>0</v>
      </c>
      <c r="L35" s="1">
        <v>3517</v>
      </c>
      <c r="M35" s="1">
        <v>0</v>
      </c>
      <c r="N35" s="29">
        <f t="shared" si="0"/>
        <v>8285</v>
      </c>
      <c r="O35" s="1">
        <v>0</v>
      </c>
      <c r="P35" s="29">
        <f t="shared" si="1"/>
        <v>8285</v>
      </c>
    </row>
    <row r="36" spans="1:16" ht="15" customHeight="1">
      <c r="A36" s="27" t="s">
        <v>74</v>
      </c>
      <c r="B36" s="28" t="s">
        <v>75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3828</v>
      </c>
      <c r="K36" s="1">
        <v>0</v>
      </c>
      <c r="L36" s="1">
        <v>8412</v>
      </c>
      <c r="M36" s="1">
        <v>14642</v>
      </c>
      <c r="N36" s="29">
        <f t="shared" si="0"/>
        <v>26882</v>
      </c>
      <c r="O36" s="1">
        <v>0</v>
      </c>
      <c r="P36" s="29">
        <f t="shared" si="1"/>
        <v>26882</v>
      </c>
    </row>
    <row r="37" spans="1:16" ht="15" customHeight="1">
      <c r="A37" s="27" t="s">
        <v>76</v>
      </c>
      <c r="B37" s="28" t="s">
        <v>77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2110</v>
      </c>
      <c r="K37" s="1">
        <v>0</v>
      </c>
      <c r="L37" s="1">
        <v>0</v>
      </c>
      <c r="M37" s="1">
        <v>0</v>
      </c>
      <c r="N37" s="29">
        <f t="shared" si="0"/>
        <v>2110</v>
      </c>
      <c r="O37" s="1">
        <v>0</v>
      </c>
      <c r="P37" s="29">
        <f t="shared" si="1"/>
        <v>2110</v>
      </c>
    </row>
    <row r="38" spans="1:16" ht="15" customHeight="1">
      <c r="A38" s="27" t="s">
        <v>78</v>
      </c>
      <c r="B38" s="31" t="s">
        <v>79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46</v>
      </c>
      <c r="K38" s="1">
        <v>0</v>
      </c>
      <c r="L38" s="1">
        <v>0</v>
      </c>
      <c r="M38" s="1">
        <v>0</v>
      </c>
      <c r="N38" s="29">
        <f t="shared" si="0"/>
        <v>46</v>
      </c>
      <c r="O38" s="1">
        <v>0</v>
      </c>
      <c r="P38" s="29">
        <f t="shared" si="1"/>
        <v>46</v>
      </c>
    </row>
    <row r="39" spans="1:16" ht="15" customHeight="1">
      <c r="A39" s="27" t="s">
        <v>80</v>
      </c>
      <c r="B39" s="30" t="s">
        <v>81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11459</v>
      </c>
      <c r="M39" s="1">
        <v>0</v>
      </c>
      <c r="N39" s="29">
        <f t="shared" si="0"/>
        <v>11459</v>
      </c>
      <c r="O39" s="1">
        <v>0</v>
      </c>
      <c r="P39" s="29">
        <f t="shared" si="1"/>
        <v>11459</v>
      </c>
    </row>
    <row r="40" spans="1:16" ht="15" customHeight="1">
      <c r="A40" s="27" t="s">
        <v>82</v>
      </c>
      <c r="B40" s="31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9">
        <f t="shared" si="0"/>
        <v>0</v>
      </c>
      <c r="O40" s="1"/>
      <c r="P40" s="29">
        <f t="shared" si="1"/>
        <v>0</v>
      </c>
    </row>
    <row r="41" spans="1:16" ht="15" customHeight="1">
      <c r="A41" s="27" t="s">
        <v>84</v>
      </c>
      <c r="B41" s="31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9">
        <f t="shared" si="0"/>
        <v>0</v>
      </c>
      <c r="O41" s="1"/>
      <c r="P41" s="29">
        <f t="shared" si="1"/>
        <v>0</v>
      </c>
    </row>
    <row r="42" spans="1:16" ht="15" customHeight="1">
      <c r="A42" s="27" t="s">
        <v>86</v>
      </c>
      <c r="B42" s="31" t="s">
        <v>87</v>
      </c>
      <c r="C42" s="1">
        <v>0</v>
      </c>
      <c r="D42" s="1">
        <v>42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9">
        <f t="shared" si="0"/>
        <v>42</v>
      </c>
      <c r="O42" s="1">
        <v>0</v>
      </c>
      <c r="P42" s="29">
        <f t="shared" si="1"/>
        <v>42</v>
      </c>
    </row>
    <row r="43" spans="1:16" ht="15.75" customHeight="1">
      <c r="A43" s="32" t="s">
        <v>19</v>
      </c>
      <c r="B43" s="32"/>
      <c r="C43" s="29">
        <f aca="true" t="shared" si="2" ref="C43:P43">SUM(C10:C42)</f>
        <v>1344019</v>
      </c>
      <c r="D43" s="29">
        <f t="shared" si="2"/>
        <v>186489</v>
      </c>
      <c r="E43" s="29">
        <f t="shared" si="2"/>
        <v>106853</v>
      </c>
      <c r="F43" s="29">
        <f t="shared" si="2"/>
        <v>865</v>
      </c>
      <c r="G43" s="29">
        <f t="shared" si="2"/>
        <v>14380</v>
      </c>
      <c r="H43" s="29">
        <f t="shared" si="2"/>
        <v>174664</v>
      </c>
      <c r="I43" s="29">
        <f t="shared" si="2"/>
        <v>11438</v>
      </c>
      <c r="J43" s="29">
        <f t="shared" si="2"/>
        <v>79728</v>
      </c>
      <c r="K43" s="29">
        <f t="shared" si="2"/>
        <v>1589</v>
      </c>
      <c r="L43" s="29">
        <f t="shared" si="2"/>
        <v>1311092</v>
      </c>
      <c r="M43" s="29">
        <f t="shared" si="2"/>
        <v>65263</v>
      </c>
      <c r="N43" s="29">
        <f t="shared" si="2"/>
        <v>3296380</v>
      </c>
      <c r="O43" s="29">
        <f t="shared" si="2"/>
        <v>187579</v>
      </c>
      <c r="P43" s="29">
        <f t="shared" si="2"/>
        <v>3483959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0" sqref="A10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16" width="13.7109375" style="0" customWidth="1"/>
  </cols>
  <sheetData>
    <row r="1" spans="1:16" ht="15.75" customHeight="1">
      <c r="A1" s="47" t="s">
        <v>89</v>
      </c>
      <c r="B1" s="36"/>
      <c r="C1" s="43" t="s">
        <v>0</v>
      </c>
      <c r="D1" s="43"/>
      <c r="E1" s="43"/>
      <c r="F1" s="43"/>
      <c r="G1" s="43"/>
      <c r="H1" s="43"/>
      <c r="I1" s="43"/>
      <c r="J1" s="43"/>
      <c r="K1" s="2"/>
      <c r="L1" s="2"/>
      <c r="M1" s="3"/>
      <c r="N1" s="3"/>
      <c r="O1" s="4"/>
      <c r="P1" s="5"/>
    </row>
    <row r="2" spans="1:16" ht="15.75" customHeight="1">
      <c r="A2" s="37" t="s">
        <v>90</v>
      </c>
      <c r="B2" s="38"/>
      <c r="C2" s="6"/>
      <c r="D2" s="6"/>
      <c r="E2" s="7"/>
      <c r="F2" s="6"/>
      <c r="G2" s="6"/>
      <c r="H2" s="6"/>
      <c r="I2" s="6"/>
      <c r="J2" s="6"/>
      <c r="K2" s="8"/>
      <c r="L2" s="8"/>
      <c r="M2" s="9"/>
      <c r="N2" s="9"/>
      <c r="O2" s="10"/>
      <c r="P2" s="11"/>
    </row>
    <row r="3" spans="1:16" ht="15" customHeight="1">
      <c r="A3" s="12"/>
      <c r="B3" s="13"/>
      <c r="C3" s="41" t="s">
        <v>1</v>
      </c>
      <c r="D3" s="41"/>
      <c r="E3" s="41"/>
      <c r="F3" s="41"/>
      <c r="G3" s="41"/>
      <c r="H3" s="41"/>
      <c r="I3" s="41"/>
      <c r="J3" s="41"/>
      <c r="K3" s="10"/>
      <c r="L3" s="9"/>
      <c r="M3" s="9"/>
      <c r="N3" s="9"/>
      <c r="O3" s="9"/>
      <c r="P3" s="11"/>
    </row>
    <row r="4" spans="1:16" ht="15" customHeight="1">
      <c r="A4" s="14"/>
      <c r="B4" s="15"/>
      <c r="C4" s="44" t="s">
        <v>2</v>
      </c>
      <c r="D4" s="44"/>
      <c r="E4" s="44"/>
      <c r="F4" s="44"/>
      <c r="G4" s="44"/>
      <c r="H4" s="44"/>
      <c r="I4" s="44"/>
      <c r="J4" s="44"/>
      <c r="K4" s="39"/>
      <c r="L4" s="39"/>
      <c r="M4" s="39"/>
      <c r="N4" s="39"/>
      <c r="O4" s="39"/>
      <c r="P4" s="40"/>
    </row>
    <row r="5" spans="1:16" ht="15" customHeight="1">
      <c r="A5" s="14"/>
      <c r="B5" s="17"/>
      <c r="C5" s="6"/>
      <c r="D5" s="6"/>
      <c r="E5" s="7"/>
      <c r="F5" s="16"/>
      <c r="G5" s="16"/>
      <c r="H5" s="16"/>
      <c r="I5" s="8"/>
      <c r="J5" s="8"/>
      <c r="K5" s="39" t="s">
        <v>3</v>
      </c>
      <c r="L5" s="39"/>
      <c r="M5" s="39"/>
      <c r="N5" s="39"/>
      <c r="O5" s="39"/>
      <c r="P5" s="40"/>
    </row>
    <row r="6" spans="1:16" ht="15" customHeight="1">
      <c r="A6" s="33" t="s">
        <v>4</v>
      </c>
      <c r="B6" s="34"/>
      <c r="C6" s="7"/>
      <c r="D6" s="7"/>
      <c r="E6" s="7"/>
      <c r="F6" s="7"/>
      <c r="G6" s="7"/>
      <c r="H6" s="7"/>
      <c r="I6" s="18"/>
      <c r="J6" s="18"/>
      <c r="K6" s="41" t="s">
        <v>88</v>
      </c>
      <c r="L6" s="41"/>
      <c r="M6" s="41"/>
      <c r="N6" s="41"/>
      <c r="O6" s="41"/>
      <c r="P6" s="42"/>
    </row>
    <row r="7" spans="1:16" ht="15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38.25" customHeight="1">
      <c r="A8" s="23" t="s">
        <v>6</v>
      </c>
      <c r="B8" s="24" t="s">
        <v>7</v>
      </c>
      <c r="C8" s="24" t="s">
        <v>8</v>
      </c>
      <c r="D8" s="24" t="s">
        <v>9</v>
      </c>
      <c r="E8" s="24" t="s">
        <v>10</v>
      </c>
      <c r="F8" s="24" t="s">
        <v>11</v>
      </c>
      <c r="G8" s="24" t="s">
        <v>12</v>
      </c>
      <c r="H8" s="24" t="s">
        <v>13</v>
      </c>
      <c r="I8" s="24" t="s">
        <v>14</v>
      </c>
      <c r="J8" s="24" t="s">
        <v>15</v>
      </c>
      <c r="K8" s="24" t="s">
        <v>16</v>
      </c>
      <c r="L8" s="24" t="s">
        <v>17</v>
      </c>
      <c r="M8" s="24" t="s">
        <v>18</v>
      </c>
      <c r="N8" s="24" t="s">
        <v>19</v>
      </c>
      <c r="O8" s="24" t="s">
        <v>20</v>
      </c>
      <c r="P8" s="24" t="s">
        <v>21</v>
      </c>
    </row>
    <row r="9" spans="1:16" ht="15" customHeigh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6">
        <v>15</v>
      </c>
      <c r="P9" s="26">
        <v>16</v>
      </c>
    </row>
    <row r="10" spans="1:16" ht="15" customHeight="1">
      <c r="A10" s="27" t="s">
        <v>22</v>
      </c>
      <c r="B10" s="28" t="s">
        <v>23</v>
      </c>
      <c r="C10" s="1">
        <v>0</v>
      </c>
      <c r="D10" s="1">
        <v>204434</v>
      </c>
      <c r="E10" s="1">
        <v>5301</v>
      </c>
      <c r="F10" s="1">
        <v>0</v>
      </c>
      <c r="G10" s="1">
        <v>0</v>
      </c>
      <c r="H10" s="1">
        <v>0</v>
      </c>
      <c r="I10" s="1">
        <v>0</v>
      </c>
      <c r="J10" s="1">
        <v>18046</v>
      </c>
      <c r="K10" s="1">
        <v>1122</v>
      </c>
      <c r="L10" s="1">
        <v>146853</v>
      </c>
      <c r="M10" s="1">
        <v>2877</v>
      </c>
      <c r="N10" s="29">
        <f aca="true" t="shared" si="0" ref="N10:N42">SUM(C10:M10)</f>
        <v>378633</v>
      </c>
      <c r="O10" s="1">
        <v>0</v>
      </c>
      <c r="P10" s="29">
        <f aca="true" t="shared" si="1" ref="P10:P42">SUM(N10:O10)</f>
        <v>378633</v>
      </c>
    </row>
    <row r="11" spans="1:16" ht="15" customHeight="1">
      <c r="A11" s="27" t="s">
        <v>24</v>
      </c>
      <c r="B11" s="28" t="s">
        <v>25</v>
      </c>
      <c r="C11" s="1">
        <v>100050</v>
      </c>
      <c r="D11" s="1">
        <v>4717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114698</v>
      </c>
      <c r="M11" s="1">
        <v>2762</v>
      </c>
      <c r="N11" s="29">
        <f t="shared" si="0"/>
        <v>222227</v>
      </c>
      <c r="O11" s="1">
        <v>0</v>
      </c>
      <c r="P11" s="29">
        <f t="shared" si="1"/>
        <v>222227</v>
      </c>
    </row>
    <row r="12" spans="1:16" ht="15" customHeight="1">
      <c r="A12" s="27" t="s">
        <v>26</v>
      </c>
      <c r="B12" s="28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9">
        <f t="shared" si="0"/>
        <v>0</v>
      </c>
      <c r="O12" s="1"/>
      <c r="P12" s="29">
        <f t="shared" si="1"/>
        <v>0</v>
      </c>
    </row>
    <row r="13" spans="1:16" ht="15" customHeight="1">
      <c r="A13" s="27" t="s">
        <v>28</v>
      </c>
      <c r="B13" s="28" t="s">
        <v>29</v>
      </c>
      <c r="C13" s="1">
        <v>730202</v>
      </c>
      <c r="D13" s="1">
        <v>2572</v>
      </c>
      <c r="E13" s="1">
        <v>156</v>
      </c>
      <c r="F13" s="1">
        <v>0</v>
      </c>
      <c r="G13" s="1">
        <v>135</v>
      </c>
      <c r="H13" s="1">
        <v>0</v>
      </c>
      <c r="I13" s="1">
        <v>0</v>
      </c>
      <c r="J13" s="1">
        <v>123</v>
      </c>
      <c r="K13" s="1">
        <v>21</v>
      </c>
      <c r="L13" s="1">
        <v>309910</v>
      </c>
      <c r="M13" s="1">
        <v>2796</v>
      </c>
      <c r="N13" s="29">
        <f t="shared" si="0"/>
        <v>1045915</v>
      </c>
      <c r="O13" s="1">
        <v>0</v>
      </c>
      <c r="P13" s="29">
        <f t="shared" si="1"/>
        <v>1045915</v>
      </c>
    </row>
    <row r="14" spans="1:16" ht="15" customHeight="1">
      <c r="A14" s="27" t="s">
        <v>30</v>
      </c>
      <c r="B14" s="28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9">
        <f t="shared" si="0"/>
        <v>0</v>
      </c>
      <c r="O14" s="1"/>
      <c r="P14" s="29">
        <f t="shared" si="1"/>
        <v>0</v>
      </c>
    </row>
    <row r="15" spans="1:16" ht="15" customHeight="1">
      <c r="A15" s="27" t="s">
        <v>32</v>
      </c>
      <c r="B15" s="28" t="s">
        <v>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363</v>
      </c>
      <c r="I15" s="1">
        <v>0</v>
      </c>
      <c r="J15" s="1">
        <v>0</v>
      </c>
      <c r="K15" s="1">
        <v>0</v>
      </c>
      <c r="L15" s="1">
        <v>5</v>
      </c>
      <c r="M15" s="1">
        <v>0</v>
      </c>
      <c r="N15" s="29">
        <f t="shared" si="0"/>
        <v>368</v>
      </c>
      <c r="O15" s="1">
        <v>0</v>
      </c>
      <c r="P15" s="29">
        <f t="shared" si="1"/>
        <v>368</v>
      </c>
    </row>
    <row r="16" spans="1:16" ht="15" customHeight="1">
      <c r="A16" s="27" t="s">
        <v>34</v>
      </c>
      <c r="B16" s="28" t="s">
        <v>35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300</v>
      </c>
      <c r="K16" s="1">
        <v>0</v>
      </c>
      <c r="L16" s="1">
        <v>186</v>
      </c>
      <c r="M16" s="1">
        <v>0</v>
      </c>
      <c r="N16" s="29">
        <f t="shared" si="0"/>
        <v>486</v>
      </c>
      <c r="O16" s="1">
        <v>0</v>
      </c>
      <c r="P16" s="29">
        <f t="shared" si="1"/>
        <v>486</v>
      </c>
    </row>
    <row r="17" spans="1:16" ht="15" customHeight="1">
      <c r="A17" s="27" t="s">
        <v>36</v>
      </c>
      <c r="B17" s="28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865</v>
      </c>
      <c r="M17" s="1">
        <v>8</v>
      </c>
      <c r="N17" s="29">
        <f t="shared" si="0"/>
        <v>873</v>
      </c>
      <c r="O17" s="1">
        <v>0</v>
      </c>
      <c r="P17" s="29">
        <f t="shared" si="1"/>
        <v>873</v>
      </c>
    </row>
    <row r="18" spans="1:16" ht="15" customHeight="1">
      <c r="A18" s="27" t="s">
        <v>38</v>
      </c>
      <c r="B18" s="28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357938</v>
      </c>
      <c r="I18" s="1">
        <v>0</v>
      </c>
      <c r="J18" s="1">
        <v>0</v>
      </c>
      <c r="K18" s="1">
        <v>10689</v>
      </c>
      <c r="L18" s="1">
        <v>3713</v>
      </c>
      <c r="M18" s="1">
        <v>377</v>
      </c>
      <c r="N18" s="29">
        <f t="shared" si="0"/>
        <v>372717</v>
      </c>
      <c r="O18" s="1">
        <v>0</v>
      </c>
      <c r="P18" s="29">
        <f t="shared" si="1"/>
        <v>372717</v>
      </c>
    </row>
    <row r="19" spans="1:16" ht="15" customHeight="1">
      <c r="A19" s="27" t="s">
        <v>40</v>
      </c>
      <c r="B19" s="28" t="s">
        <v>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9">
        <f t="shared" si="0"/>
        <v>0</v>
      </c>
      <c r="O19" s="1"/>
      <c r="P19" s="29">
        <f t="shared" si="1"/>
        <v>0</v>
      </c>
    </row>
    <row r="20" spans="1:16" ht="15" customHeight="1">
      <c r="A20" s="27" t="s">
        <v>42</v>
      </c>
      <c r="B20" s="28" t="s">
        <v>43</v>
      </c>
      <c r="C20" s="1">
        <v>1752409</v>
      </c>
      <c r="D20" s="1">
        <v>115209</v>
      </c>
      <c r="E20" s="1">
        <v>156405</v>
      </c>
      <c r="F20" s="1">
        <v>3424</v>
      </c>
      <c r="G20" s="1">
        <v>28308</v>
      </c>
      <c r="H20" s="1">
        <v>0</v>
      </c>
      <c r="I20" s="1">
        <v>1778</v>
      </c>
      <c r="J20" s="1">
        <v>5073</v>
      </c>
      <c r="K20" s="1">
        <v>416</v>
      </c>
      <c r="L20" s="1">
        <v>1606814</v>
      </c>
      <c r="M20" s="1">
        <v>45781</v>
      </c>
      <c r="N20" s="29">
        <f t="shared" si="0"/>
        <v>3715617</v>
      </c>
      <c r="O20" s="1">
        <v>87352</v>
      </c>
      <c r="P20" s="29">
        <f t="shared" si="1"/>
        <v>3802969</v>
      </c>
    </row>
    <row r="21" spans="1:16" ht="15" customHeight="1">
      <c r="A21" s="27" t="s">
        <v>44</v>
      </c>
      <c r="B21" s="28" t="s">
        <v>45</v>
      </c>
      <c r="C21" s="1">
        <v>0</v>
      </c>
      <c r="D21" s="1">
        <v>9083</v>
      </c>
      <c r="E21" s="1">
        <v>90</v>
      </c>
      <c r="F21" s="1">
        <v>35</v>
      </c>
      <c r="G21" s="1">
        <v>0</v>
      </c>
      <c r="H21" s="1">
        <v>0</v>
      </c>
      <c r="I21" s="1">
        <v>0</v>
      </c>
      <c r="J21" s="1">
        <v>642</v>
      </c>
      <c r="K21" s="1">
        <v>339</v>
      </c>
      <c r="L21" s="1">
        <v>173595</v>
      </c>
      <c r="M21" s="1">
        <v>15</v>
      </c>
      <c r="N21" s="29">
        <f t="shared" si="0"/>
        <v>183799</v>
      </c>
      <c r="O21" s="1">
        <v>0</v>
      </c>
      <c r="P21" s="29">
        <f t="shared" si="1"/>
        <v>183799</v>
      </c>
    </row>
    <row r="22" spans="1:16" ht="15" customHeight="1">
      <c r="A22" s="27" t="s">
        <v>46</v>
      </c>
      <c r="B22" s="28" t="s">
        <v>47</v>
      </c>
      <c r="C22" s="1">
        <v>0</v>
      </c>
      <c r="D22" s="1">
        <v>755</v>
      </c>
      <c r="E22" s="1">
        <v>0</v>
      </c>
      <c r="F22" s="1">
        <v>0</v>
      </c>
      <c r="G22" s="1">
        <v>0</v>
      </c>
      <c r="H22" s="1">
        <v>0</v>
      </c>
      <c r="I22" s="1">
        <v>796</v>
      </c>
      <c r="J22" s="1">
        <v>0</v>
      </c>
      <c r="K22" s="1">
        <v>0</v>
      </c>
      <c r="L22" s="1">
        <v>0</v>
      </c>
      <c r="M22" s="1">
        <v>0</v>
      </c>
      <c r="N22" s="29">
        <f t="shared" si="0"/>
        <v>1551</v>
      </c>
      <c r="O22" s="1">
        <v>0</v>
      </c>
      <c r="P22" s="29">
        <f t="shared" si="1"/>
        <v>1551</v>
      </c>
    </row>
    <row r="23" spans="1:16" ht="15" customHeight="1">
      <c r="A23" s="27" t="s">
        <v>48</v>
      </c>
      <c r="B23" s="30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4546</v>
      </c>
      <c r="K23" s="1">
        <v>0</v>
      </c>
      <c r="L23" s="1">
        <v>1909</v>
      </c>
      <c r="M23" s="1">
        <v>0</v>
      </c>
      <c r="N23" s="29">
        <f t="shared" si="0"/>
        <v>6455</v>
      </c>
      <c r="O23" s="1">
        <v>143655</v>
      </c>
      <c r="P23" s="29">
        <f t="shared" si="1"/>
        <v>150110</v>
      </c>
    </row>
    <row r="24" spans="1:16" ht="15" customHeight="1">
      <c r="A24" s="27" t="s">
        <v>50</v>
      </c>
      <c r="B24" s="28" t="s">
        <v>51</v>
      </c>
      <c r="C24" s="1">
        <v>0</v>
      </c>
      <c r="D24" s="1">
        <v>2347</v>
      </c>
      <c r="E24" s="1">
        <v>0</v>
      </c>
      <c r="F24" s="1">
        <v>0</v>
      </c>
      <c r="G24" s="1">
        <v>0</v>
      </c>
      <c r="H24" s="1">
        <v>0</v>
      </c>
      <c r="I24" s="1">
        <v>19983</v>
      </c>
      <c r="J24" s="1">
        <v>5347</v>
      </c>
      <c r="K24" s="1">
        <v>463</v>
      </c>
      <c r="L24" s="1">
        <v>35929</v>
      </c>
      <c r="M24" s="1">
        <v>6143</v>
      </c>
      <c r="N24" s="29">
        <f t="shared" si="0"/>
        <v>70212</v>
      </c>
      <c r="O24" s="1">
        <v>133922</v>
      </c>
      <c r="P24" s="29">
        <f t="shared" si="1"/>
        <v>204134</v>
      </c>
    </row>
    <row r="25" spans="1:16" ht="15" customHeight="1">
      <c r="A25" s="27" t="s">
        <v>52</v>
      </c>
      <c r="B25" s="28" t="s">
        <v>53</v>
      </c>
      <c r="C25" s="1">
        <v>184</v>
      </c>
      <c r="D25" s="1">
        <v>4551</v>
      </c>
      <c r="E25" s="1">
        <v>1</v>
      </c>
      <c r="F25" s="1">
        <v>0</v>
      </c>
      <c r="G25" s="1">
        <v>256</v>
      </c>
      <c r="H25" s="1">
        <v>7</v>
      </c>
      <c r="I25" s="1">
        <v>154</v>
      </c>
      <c r="J25" s="1">
        <v>1068</v>
      </c>
      <c r="K25" s="1">
        <v>0</v>
      </c>
      <c r="L25" s="1">
        <v>20062</v>
      </c>
      <c r="M25" s="1">
        <v>23</v>
      </c>
      <c r="N25" s="29">
        <f t="shared" si="0"/>
        <v>26306</v>
      </c>
      <c r="O25" s="1">
        <v>2599</v>
      </c>
      <c r="P25" s="29">
        <f t="shared" si="1"/>
        <v>28905</v>
      </c>
    </row>
    <row r="26" spans="1:16" ht="15" customHeight="1">
      <c r="A26" s="27" t="s">
        <v>54</v>
      </c>
      <c r="B26" s="28" t="s">
        <v>55</v>
      </c>
      <c r="C26" s="1">
        <v>2</v>
      </c>
      <c r="D26" s="1">
        <v>2413</v>
      </c>
      <c r="E26" s="1">
        <v>1</v>
      </c>
      <c r="F26" s="1">
        <v>14</v>
      </c>
      <c r="G26" s="1">
        <v>126</v>
      </c>
      <c r="H26" s="1">
        <v>22</v>
      </c>
      <c r="I26" s="1">
        <v>21</v>
      </c>
      <c r="J26" s="1">
        <v>17064</v>
      </c>
      <c r="K26" s="1">
        <v>0</v>
      </c>
      <c r="L26" s="1">
        <v>5297</v>
      </c>
      <c r="M26" s="1">
        <v>118</v>
      </c>
      <c r="N26" s="29">
        <f t="shared" si="0"/>
        <v>25078</v>
      </c>
      <c r="O26" s="1">
        <v>38</v>
      </c>
      <c r="P26" s="29">
        <f t="shared" si="1"/>
        <v>25116</v>
      </c>
    </row>
    <row r="27" spans="1:16" ht="15" customHeight="1">
      <c r="A27" s="27" t="s">
        <v>56</v>
      </c>
      <c r="B27" s="28" t="s">
        <v>57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2159</v>
      </c>
      <c r="K27" s="1">
        <v>0</v>
      </c>
      <c r="L27" s="1">
        <v>1961</v>
      </c>
      <c r="M27" s="1">
        <v>0</v>
      </c>
      <c r="N27" s="29">
        <f t="shared" si="0"/>
        <v>4120</v>
      </c>
      <c r="O27" s="1">
        <v>0</v>
      </c>
      <c r="P27" s="29">
        <f t="shared" si="1"/>
        <v>4120</v>
      </c>
    </row>
    <row r="28" spans="1:16" ht="15" customHeight="1">
      <c r="A28" s="27" t="s">
        <v>58</v>
      </c>
      <c r="B28" s="28" t="s">
        <v>59</v>
      </c>
      <c r="C28" s="1">
        <v>0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101</v>
      </c>
      <c r="K28" s="1">
        <v>0</v>
      </c>
      <c r="L28" s="1">
        <v>14</v>
      </c>
      <c r="M28" s="1">
        <v>0</v>
      </c>
      <c r="N28" s="29">
        <f t="shared" si="0"/>
        <v>116</v>
      </c>
      <c r="O28" s="1">
        <v>0</v>
      </c>
      <c r="P28" s="29">
        <f t="shared" si="1"/>
        <v>116</v>
      </c>
    </row>
    <row r="29" spans="1:16" ht="15" customHeight="1">
      <c r="A29" s="27" t="s">
        <v>60</v>
      </c>
      <c r="B29" s="28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450</v>
      </c>
      <c r="K29" s="1">
        <v>0</v>
      </c>
      <c r="L29" s="1">
        <v>443</v>
      </c>
      <c r="M29" s="1">
        <v>23211</v>
      </c>
      <c r="N29" s="29">
        <f t="shared" si="0"/>
        <v>24104</v>
      </c>
      <c r="O29" s="1">
        <v>0</v>
      </c>
      <c r="P29" s="29">
        <f t="shared" si="1"/>
        <v>24104</v>
      </c>
    </row>
    <row r="30" spans="1:16" ht="15" customHeight="1">
      <c r="A30" s="27" t="s">
        <v>62</v>
      </c>
      <c r="B30" s="28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9">
        <f t="shared" si="0"/>
        <v>0</v>
      </c>
      <c r="O30" s="1"/>
      <c r="P30" s="29">
        <f t="shared" si="1"/>
        <v>0</v>
      </c>
    </row>
    <row r="31" spans="1:16" ht="15" customHeight="1">
      <c r="A31" s="27" t="s">
        <v>64</v>
      </c>
      <c r="B31" s="28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9">
        <f t="shared" si="0"/>
        <v>0</v>
      </c>
      <c r="O31" s="1"/>
      <c r="P31" s="29">
        <f t="shared" si="1"/>
        <v>0</v>
      </c>
    </row>
    <row r="32" spans="1:16" ht="15" customHeight="1">
      <c r="A32" s="27" t="s">
        <v>66</v>
      </c>
      <c r="B32" s="28" t="s">
        <v>67</v>
      </c>
      <c r="C32" s="1">
        <v>0</v>
      </c>
      <c r="D32" s="1">
        <v>4659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73104</v>
      </c>
      <c r="K32" s="1">
        <v>0</v>
      </c>
      <c r="L32" s="1">
        <v>66183</v>
      </c>
      <c r="M32" s="1">
        <v>11284</v>
      </c>
      <c r="N32" s="29">
        <f t="shared" si="0"/>
        <v>155230</v>
      </c>
      <c r="O32" s="1">
        <v>0</v>
      </c>
      <c r="P32" s="29">
        <f t="shared" si="1"/>
        <v>155230</v>
      </c>
    </row>
    <row r="33" spans="1:16" ht="15" customHeight="1">
      <c r="A33" s="27" t="s">
        <v>68</v>
      </c>
      <c r="B33" s="30" t="s">
        <v>69</v>
      </c>
      <c r="C33" s="1">
        <v>0</v>
      </c>
      <c r="D33" s="1">
        <v>3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828</v>
      </c>
      <c r="K33" s="1">
        <v>0</v>
      </c>
      <c r="L33" s="1">
        <v>0</v>
      </c>
      <c r="M33" s="1">
        <v>0</v>
      </c>
      <c r="N33" s="29">
        <f t="shared" si="0"/>
        <v>831</v>
      </c>
      <c r="O33" s="1">
        <v>0</v>
      </c>
      <c r="P33" s="29">
        <f t="shared" si="1"/>
        <v>831</v>
      </c>
    </row>
    <row r="34" spans="1:16" ht="15" customHeight="1">
      <c r="A34" s="27" t="s">
        <v>70</v>
      </c>
      <c r="B34" s="30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9">
        <f t="shared" si="0"/>
        <v>0</v>
      </c>
      <c r="O34" s="1"/>
      <c r="P34" s="29">
        <f t="shared" si="1"/>
        <v>0</v>
      </c>
    </row>
    <row r="35" spans="1:16" ht="15" customHeight="1">
      <c r="A35" s="27" t="s">
        <v>72</v>
      </c>
      <c r="B35" s="28" t="s">
        <v>73</v>
      </c>
      <c r="C35" s="1">
        <v>880</v>
      </c>
      <c r="D35" s="1">
        <v>25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8006</v>
      </c>
      <c r="K35" s="1">
        <v>0</v>
      </c>
      <c r="L35" s="1">
        <v>6243</v>
      </c>
      <c r="M35" s="1">
        <v>0</v>
      </c>
      <c r="N35" s="29">
        <f t="shared" si="0"/>
        <v>15154</v>
      </c>
      <c r="O35" s="1">
        <v>0</v>
      </c>
      <c r="P35" s="29">
        <f t="shared" si="1"/>
        <v>15154</v>
      </c>
    </row>
    <row r="36" spans="1:16" ht="15" customHeight="1">
      <c r="A36" s="27" t="s">
        <v>74</v>
      </c>
      <c r="B36" s="28" t="s">
        <v>75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8062</v>
      </c>
      <c r="K36" s="1">
        <v>0</v>
      </c>
      <c r="L36" s="1">
        <v>22912</v>
      </c>
      <c r="M36" s="1">
        <v>31734</v>
      </c>
      <c r="N36" s="29">
        <f t="shared" si="0"/>
        <v>62708</v>
      </c>
      <c r="O36" s="1">
        <v>0</v>
      </c>
      <c r="P36" s="29">
        <f t="shared" si="1"/>
        <v>62708</v>
      </c>
    </row>
    <row r="37" spans="1:16" ht="15" customHeight="1">
      <c r="A37" s="27" t="s">
        <v>76</v>
      </c>
      <c r="B37" s="28" t="s">
        <v>77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2277</v>
      </c>
      <c r="K37" s="1">
        <v>0</v>
      </c>
      <c r="L37" s="1">
        <v>0</v>
      </c>
      <c r="M37" s="1">
        <v>0</v>
      </c>
      <c r="N37" s="29">
        <f t="shared" si="0"/>
        <v>2277</v>
      </c>
      <c r="O37" s="1">
        <v>0</v>
      </c>
      <c r="P37" s="29">
        <f t="shared" si="1"/>
        <v>2277</v>
      </c>
    </row>
    <row r="38" spans="1:16" ht="15" customHeight="1">
      <c r="A38" s="27" t="s">
        <v>78</v>
      </c>
      <c r="B38" s="31" t="s">
        <v>79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108</v>
      </c>
      <c r="K38" s="1">
        <v>0</v>
      </c>
      <c r="L38" s="1">
        <v>0</v>
      </c>
      <c r="M38" s="1">
        <v>0</v>
      </c>
      <c r="N38" s="29">
        <f t="shared" si="0"/>
        <v>108</v>
      </c>
      <c r="O38" s="1">
        <v>0</v>
      </c>
      <c r="P38" s="29">
        <f t="shared" si="1"/>
        <v>108</v>
      </c>
    </row>
    <row r="39" spans="1:16" ht="15" customHeight="1">
      <c r="A39" s="27" t="s">
        <v>80</v>
      </c>
      <c r="B39" s="30" t="s">
        <v>81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28416</v>
      </c>
      <c r="M39" s="1">
        <v>0</v>
      </c>
      <c r="N39" s="29">
        <f t="shared" si="0"/>
        <v>28416</v>
      </c>
      <c r="O39" s="1">
        <v>0</v>
      </c>
      <c r="P39" s="29">
        <f t="shared" si="1"/>
        <v>28416</v>
      </c>
    </row>
    <row r="40" spans="1:16" ht="15" customHeight="1">
      <c r="A40" s="27" t="s">
        <v>82</v>
      </c>
      <c r="B40" s="31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9">
        <f t="shared" si="0"/>
        <v>0</v>
      </c>
      <c r="O40" s="1"/>
      <c r="P40" s="29">
        <f t="shared" si="1"/>
        <v>0</v>
      </c>
    </row>
    <row r="41" spans="1:16" ht="15" customHeight="1">
      <c r="A41" s="27" t="s">
        <v>84</v>
      </c>
      <c r="B41" s="31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9">
        <f t="shared" si="0"/>
        <v>0</v>
      </c>
      <c r="O41" s="1"/>
      <c r="P41" s="29">
        <f t="shared" si="1"/>
        <v>0</v>
      </c>
    </row>
    <row r="42" spans="1:16" ht="15" customHeight="1">
      <c r="A42" s="27" t="s">
        <v>86</v>
      </c>
      <c r="B42" s="31" t="s">
        <v>87</v>
      </c>
      <c r="C42" s="1">
        <v>0</v>
      </c>
      <c r="D42" s="1">
        <v>105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9">
        <f t="shared" si="0"/>
        <v>105</v>
      </c>
      <c r="O42" s="1">
        <v>0</v>
      </c>
      <c r="P42" s="29">
        <f t="shared" si="1"/>
        <v>105</v>
      </c>
    </row>
    <row r="43" spans="1:16" ht="15.75" customHeight="1" thickBot="1">
      <c r="A43" s="45" t="s">
        <v>19</v>
      </c>
      <c r="B43" s="46"/>
      <c r="C43" s="22">
        <f aca="true" t="shared" si="2" ref="C43:P43">SUM(C10:C42)</f>
        <v>2583727</v>
      </c>
      <c r="D43" s="22">
        <f t="shared" si="2"/>
        <v>350874</v>
      </c>
      <c r="E43" s="22">
        <f t="shared" si="2"/>
        <v>161954</v>
      </c>
      <c r="F43" s="22">
        <f t="shared" si="2"/>
        <v>3473</v>
      </c>
      <c r="G43" s="22">
        <f t="shared" si="2"/>
        <v>28825</v>
      </c>
      <c r="H43" s="22">
        <f t="shared" si="2"/>
        <v>358330</v>
      </c>
      <c r="I43" s="22">
        <f t="shared" si="2"/>
        <v>22732</v>
      </c>
      <c r="J43" s="22">
        <f t="shared" si="2"/>
        <v>147304</v>
      </c>
      <c r="K43" s="22">
        <f t="shared" si="2"/>
        <v>13050</v>
      </c>
      <c r="L43" s="22">
        <f t="shared" si="2"/>
        <v>2546008</v>
      </c>
      <c r="M43" s="22">
        <f t="shared" si="2"/>
        <v>127129</v>
      </c>
      <c r="N43" s="22">
        <f t="shared" si="2"/>
        <v>6343406</v>
      </c>
      <c r="O43" s="22">
        <f t="shared" si="2"/>
        <v>367566</v>
      </c>
      <c r="P43" s="22">
        <f t="shared" si="2"/>
        <v>6710972</v>
      </c>
    </row>
    <row r="44" ht="15.75" customHeight="1" thickTop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 Piras</cp:lastModifiedBy>
  <dcterms:created xsi:type="dcterms:W3CDTF">2014-06-24T08:36:02Z</dcterms:created>
  <dcterms:modified xsi:type="dcterms:W3CDTF">2023-01-30T15:13:15Z</dcterms:modified>
  <cp:category/>
  <cp:version/>
  <cp:contentType/>
  <cp:contentStatus/>
</cp:coreProperties>
</file>