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<sst xmlns="http://schemas.openxmlformats.org/spreadsheetml/2006/main" count="76" uniqueCount="39">
  <si>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BOLLETTINO CARBONE</t>
  </si>
  <si>
    <t>Mod 14C</t>
  </si>
  <si>
    <t>immissioni al mercato interno</t>
  </si>
  <si>
    <t>la materia è espressa in TONNELLATE con 2 cifre decimali</t>
  </si>
  <si>
    <t>Report costruito su dati definitivi</t>
  </si>
  <si>
    <t>Periodo: marzo 2022</t>
  </si>
  <si>
    <t>Cod.</t>
  </si>
  <si>
    <t>PRODOTTO</t>
  </si>
  <si>
    <t>Terziario e Domestico</t>
  </si>
  <si>
    <t>Siderurgica</t>
  </si>
  <si>
    <t>Industria Chimica</t>
  </si>
  <si>
    <t>Cementeria</t>
  </si>
  <si>
    <t>Altre</t>
  </si>
  <si>
    <t>Centrali Elettriche Pubbliche</t>
  </si>
  <si>
    <t>Autoproduttori</t>
  </si>
  <si>
    <t>Cokerie Metallurgiche</t>
  </si>
  <si>
    <t>Indipendenti</t>
  </si>
  <si>
    <t>Fabbriche Agglomerati Indipendenti</t>
  </si>
  <si>
    <t>Rivenditori</t>
  </si>
  <si>
    <t>Totale</t>
  </si>
  <si>
    <t>Antracite e carboni magri</t>
  </si>
  <si>
    <t>Agglomerati di carbon fossile</t>
  </si>
  <si>
    <t>Carbon fossile da coke</t>
  </si>
  <si>
    <t>Carbone da vapore</t>
  </si>
  <si>
    <t>Ligniti e agglomerati</t>
  </si>
  <si>
    <t>Coke di carbon fossile</t>
  </si>
  <si>
    <t>Gas di cokeria</t>
  </si>
  <si>
    <t>Gas di altoforno</t>
  </si>
  <si>
    <t>Altri combustibili</t>
  </si>
  <si>
    <t>Catrame grezzo</t>
  </si>
  <si>
    <t>Solfato ammonio</t>
  </si>
  <si>
    <t>Benzolo</t>
  </si>
  <si>
    <t>Pece</t>
  </si>
  <si>
    <t>Coke di petrolio</t>
  </si>
  <si>
    <t>Altri non energetici</t>
  </si>
  <si>
    <t>TOTALE</t>
  </si>
  <si>
    <t>Periodo: gennaio-marzo 2022</t>
  </si>
  <si>
    <t>Ministero dell'Ambiente e della Sicurezza Energetica</t>
  </si>
  <si>
    <t>DGIS DIV.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</si>
</sst>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7">
    <font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thin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hair">
        <color indexed="13"/>
      </right>
      <top style="double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hair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hair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hair">
        <color indexed="13"/>
      </right>
      <top>
        <color indexed="63"/>
      </top>
      <bottom>
        <color indexed="6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hair">
        <color indexed="13"/>
      </bottom>
    </border>
    <border>
      <left style="double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hair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hair">
        <color indexed="13"/>
      </top>
      <bottom style="double">
        <color indexed="13"/>
      </bottom>
    </border>
    <border>
      <left style="double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hair">
        <color indexed="13"/>
      </right>
      <top style="double">
        <color indexed="13"/>
      </top>
      <bottom style="double">
        <color indexed="13"/>
      </bottom>
    </border>
    <border>
      <left style="hair">
        <color indexed="13"/>
      </left>
      <right style="double">
        <color indexed="13"/>
      </right>
      <top style="double">
        <color indexed="13"/>
      </top>
      <bottom style="double">
        <color indexed="1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2" fillId="33" borderId="12" xfId="0" applyNumberFormat="1" applyFont="1" applyFill="1" applyBorder="1" applyAlignment="1" applyProtection="1">
      <alignment horizontal="center" vertical="center" wrapText="1"/>
      <protection/>
    </xf>
    <xf numFmtId="164" fontId="2" fillId="33" borderId="13" xfId="0" applyNumberFormat="1" applyFont="1" applyFill="1" applyBorder="1" applyAlignment="1" applyProtection="1">
      <alignment horizontal="center" vertical="center" wrapText="1"/>
      <protection/>
    </xf>
    <xf numFmtId="164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2" fillId="33" borderId="15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2" fillId="33" borderId="21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4" fontId="2" fillId="34" borderId="22" xfId="0" applyNumberFormat="1" applyFont="1" applyFill="1" applyBorder="1" applyAlignment="1" applyProtection="1">
      <alignment/>
      <protection/>
    </xf>
    <xf numFmtId="0" fontId="2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2" fillId="34" borderId="25" xfId="0" applyNumberFormat="1" applyFont="1" applyFill="1" applyBorder="1" applyAlignment="1" applyProtection="1">
      <alignment/>
      <protection/>
    </xf>
    <xf numFmtId="0" fontId="2" fillId="34" borderId="26" xfId="0" applyNumberFormat="1" applyFont="1" applyFill="1" applyBorder="1" applyAlignment="1" applyProtection="1">
      <alignment/>
      <protection/>
    </xf>
    <xf numFmtId="0" fontId="2" fillId="34" borderId="27" xfId="0" applyNumberFormat="1" applyFont="1" applyFill="1" applyBorder="1" applyAlignment="1" applyProtection="1">
      <alignment/>
      <protection/>
    </xf>
    <xf numFmtId="4" fontId="2" fillId="34" borderId="27" xfId="0" applyNumberFormat="1" applyFont="1" applyFill="1" applyBorder="1" applyAlignment="1" applyProtection="1">
      <alignment/>
      <protection/>
    </xf>
    <xf numFmtId="4" fontId="2" fillId="34" borderId="28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center" wrapText="1"/>
      <protection/>
    </xf>
    <xf numFmtId="164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 vertical="top" wrapText="1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CCCCFF"/>
      <rgbColor rgb="00DD0806"/>
      <rgbColor rgb="003A3935"/>
      <rgbColor rgb="00FFFF99"/>
      <rgbColor rgb="00FF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A1" sqref="A1:D3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5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5144.96</v>
      </c>
      <c r="E10" s="18">
        <v>1486</v>
      </c>
      <c r="F10" s="18">
        <v>180</v>
      </c>
      <c r="G10" s="18">
        <v>1625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2877</v>
      </c>
      <c r="N10" s="19">
        <f aca="true" t="shared" si="0" ref="N10:N24">SUM(C10:M10)</f>
        <v>11312.96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61.86</v>
      </c>
      <c r="D13" s="22">
        <v>3704.14</v>
      </c>
      <c r="E13" s="22">
        <v>0</v>
      </c>
      <c r="F13" s="22">
        <v>213.06</v>
      </c>
      <c r="G13" s="22">
        <v>0</v>
      </c>
      <c r="H13" s="22">
        <v>2831.52</v>
      </c>
      <c r="I13" s="22">
        <v>0</v>
      </c>
      <c r="J13" s="22">
        <v>0</v>
      </c>
      <c r="K13" s="22">
        <v>0</v>
      </c>
      <c r="L13" s="22">
        <v>0</v>
      </c>
      <c r="M13" s="22">
        <v>1419.2</v>
      </c>
      <c r="N13" s="23">
        <f t="shared" si="0"/>
        <v>8229.78</v>
      </c>
    </row>
    <row r="14" spans="1:14" ht="12.75" customHeight="1">
      <c r="A14" s="20">
        <v>40</v>
      </c>
      <c r="B14" s="21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>
        <f t="shared" si="0"/>
        <v>0</v>
      </c>
    </row>
    <row r="15" spans="1:14" ht="12.75" customHeight="1">
      <c r="A15" s="20">
        <v>60</v>
      </c>
      <c r="B15" s="21" t="s">
        <v>25</v>
      </c>
      <c r="C15" s="22">
        <v>30</v>
      </c>
      <c r="D15" s="22">
        <v>129.16</v>
      </c>
      <c r="E15" s="22">
        <v>2447</v>
      </c>
      <c r="F15" s="22">
        <v>61</v>
      </c>
      <c r="G15" s="22">
        <v>4657.34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58.3</v>
      </c>
      <c r="N15" s="23">
        <f t="shared" si="0"/>
        <v>7382.8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5175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5175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7033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7033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3498</v>
      </c>
      <c r="N19" s="23">
        <f t="shared" si="0"/>
        <v>3498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714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2487</v>
      </c>
      <c r="N20" s="23">
        <f t="shared" si="0"/>
        <v>3201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268.37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268.37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496.59</v>
      </c>
      <c r="E23" s="22">
        <v>1923.1</v>
      </c>
      <c r="F23" s="22">
        <v>4092.28</v>
      </c>
      <c r="G23" s="22">
        <v>500</v>
      </c>
      <c r="H23" s="22">
        <v>0</v>
      </c>
      <c r="I23" s="22">
        <v>0</v>
      </c>
      <c r="J23" s="22">
        <v>0</v>
      </c>
      <c r="K23" s="22">
        <v>0</v>
      </c>
      <c r="L23" s="22">
        <v>731.41</v>
      </c>
      <c r="M23" s="22">
        <v>3980</v>
      </c>
      <c r="N23" s="23">
        <f t="shared" si="0"/>
        <v>11723.380000000001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91.86</v>
      </c>
      <c r="D25" s="30">
        <f t="shared" si="1"/>
        <v>9743.220000000001</v>
      </c>
      <c r="E25" s="30">
        <f t="shared" si="1"/>
        <v>6570.1</v>
      </c>
      <c r="F25" s="30">
        <f t="shared" si="1"/>
        <v>4546.34</v>
      </c>
      <c r="G25" s="30">
        <f t="shared" si="1"/>
        <v>6782.34</v>
      </c>
      <c r="H25" s="30">
        <f t="shared" si="1"/>
        <v>2831.52</v>
      </c>
      <c r="I25" s="30">
        <f t="shared" si="1"/>
        <v>12208</v>
      </c>
      <c r="J25" s="30">
        <f t="shared" si="1"/>
        <v>0</v>
      </c>
      <c r="K25" s="30">
        <f t="shared" si="1"/>
        <v>0</v>
      </c>
      <c r="L25" s="30">
        <f t="shared" si="1"/>
        <v>731.41</v>
      </c>
      <c r="M25" s="30">
        <f t="shared" si="1"/>
        <v>14319.5</v>
      </c>
      <c r="N25" s="31">
        <f t="shared" si="1"/>
        <v>57824.28999999999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F1" sqref="F1:I1"/>
    </sheetView>
  </sheetViews>
  <sheetFormatPr defaultColWidth="9.140625" defaultRowHeight="12.75" customHeight="1"/>
  <cols>
    <col min="1" max="1" width="4.421875" style="1" customWidth="1"/>
    <col min="2" max="2" width="31.421875" style="1" customWidth="1"/>
    <col min="3" max="5" width="9.421875" style="1" customWidth="1"/>
    <col min="6" max="6" width="10.421875" style="1" customWidth="1"/>
    <col min="7" max="8" width="9.421875" style="1" customWidth="1"/>
    <col min="9" max="9" width="15.140625" style="1" customWidth="1"/>
    <col min="10" max="10" width="15.57421875" style="1" customWidth="1"/>
    <col min="11" max="11" width="12.57421875" style="1" customWidth="1"/>
    <col min="12" max="12" width="13.8515625" style="1" customWidth="1"/>
    <col min="13" max="14" width="9.421875" style="1" customWidth="1"/>
  </cols>
  <sheetData>
    <row r="1" spans="1:14" ht="13.5" customHeight="1">
      <c r="A1" s="34" t="s">
        <v>37</v>
      </c>
      <c r="B1" s="34"/>
      <c r="C1" s="34"/>
      <c r="D1" s="34"/>
      <c r="E1" s="3"/>
      <c r="F1" s="33" t="s">
        <v>0</v>
      </c>
      <c r="G1" s="33"/>
      <c r="H1" s="33"/>
      <c r="I1" s="33"/>
      <c r="J1" s="3"/>
      <c r="K1" s="3"/>
      <c r="L1" s="3"/>
      <c r="M1" s="3"/>
      <c r="N1" s="3" t="s">
        <v>1</v>
      </c>
    </row>
    <row r="2" spans="1:14" ht="13.5" customHeight="1">
      <c r="A2" s="35" t="s">
        <v>38</v>
      </c>
      <c r="B2" s="35"/>
      <c r="C2" s="35"/>
      <c r="D2" s="35"/>
      <c r="E2" s="3"/>
      <c r="F2" s="36" t="s">
        <v>2</v>
      </c>
      <c r="G2" s="36"/>
      <c r="H2" s="36"/>
      <c r="I2" s="36"/>
      <c r="J2" s="3"/>
      <c r="K2" s="3"/>
      <c r="L2" s="3"/>
      <c r="M2" s="3"/>
      <c r="N2" s="3"/>
    </row>
    <row r="3" spans="1:14" ht="15" customHeight="1">
      <c r="A3" s="37" t="s">
        <v>3</v>
      </c>
      <c r="B3" s="37"/>
      <c r="C3" s="37"/>
      <c r="D3" s="37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3"/>
      <c r="C4" s="3"/>
      <c r="D4" s="2"/>
      <c r="E4" s="5"/>
      <c r="F4" s="5"/>
      <c r="G4" s="5"/>
      <c r="H4" s="2"/>
      <c r="I4" s="2"/>
      <c r="J4" s="33" t="s">
        <v>4</v>
      </c>
      <c r="K4" s="33"/>
      <c r="L4" s="33"/>
      <c r="M4" s="33"/>
      <c r="N4" s="33"/>
    </row>
    <row r="5" spans="1:14" ht="13.5" customHeight="1">
      <c r="A5" s="5"/>
      <c r="B5" s="6"/>
      <c r="C5" s="6"/>
      <c r="D5" s="2"/>
      <c r="E5" s="5"/>
      <c r="F5" s="5"/>
      <c r="G5" s="5"/>
      <c r="H5" s="2"/>
      <c r="I5" s="2"/>
      <c r="J5" s="33" t="s">
        <v>36</v>
      </c>
      <c r="K5" s="33"/>
      <c r="L5" s="33"/>
      <c r="M5" s="33"/>
      <c r="N5" s="33"/>
    </row>
    <row r="6" spans="1:14" ht="13.5" customHeight="1">
      <c r="A6" s="5"/>
      <c r="B6" s="6"/>
      <c r="C6" s="6"/>
      <c r="D6" s="2"/>
      <c r="E6" s="5"/>
      <c r="F6" s="5"/>
      <c r="G6" s="5"/>
      <c r="H6" s="2"/>
      <c r="I6" s="2"/>
      <c r="J6" s="33"/>
      <c r="K6" s="33"/>
      <c r="L6" s="33"/>
      <c r="M6" s="33"/>
      <c r="N6" s="33"/>
    </row>
    <row r="7" spans="1:14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42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10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11" t="s">
        <v>19</v>
      </c>
    </row>
    <row r="9" spans="1:14" ht="12.75" customHeigh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5">
        <v>14</v>
      </c>
    </row>
    <row r="10" spans="1:14" ht="12.75" customHeight="1">
      <c r="A10" s="16">
        <v>10</v>
      </c>
      <c r="B10" s="17" t="s">
        <v>20</v>
      </c>
      <c r="C10" s="18">
        <v>0</v>
      </c>
      <c r="D10" s="18">
        <v>14823.66</v>
      </c>
      <c r="E10" s="18">
        <v>4861</v>
      </c>
      <c r="F10" s="18">
        <v>417</v>
      </c>
      <c r="G10" s="18">
        <v>5433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8495</v>
      </c>
      <c r="N10" s="19">
        <f aca="true" t="shared" si="0" ref="N10:N24">SUM(C10:M10)</f>
        <v>34029.66</v>
      </c>
    </row>
    <row r="11" spans="1:14" ht="12.75" customHeight="1">
      <c r="A11" s="20">
        <v>11</v>
      </c>
      <c r="B11" s="21" t="s">
        <v>21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 t="shared" si="0"/>
        <v>0</v>
      </c>
    </row>
    <row r="12" spans="1:14" ht="12.75" customHeight="1">
      <c r="A12" s="20">
        <v>20</v>
      </c>
      <c r="B12" s="21" t="s">
        <v>22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>
        <f t="shared" si="0"/>
        <v>0</v>
      </c>
    </row>
    <row r="13" spans="1:14" ht="12.75" customHeight="1">
      <c r="A13" s="20">
        <v>30</v>
      </c>
      <c r="B13" s="21" t="s">
        <v>23</v>
      </c>
      <c r="C13" s="22">
        <v>212.58</v>
      </c>
      <c r="D13" s="22">
        <v>7706.18</v>
      </c>
      <c r="E13" s="22">
        <v>0</v>
      </c>
      <c r="F13" s="22">
        <v>634.34</v>
      </c>
      <c r="G13" s="22">
        <v>0</v>
      </c>
      <c r="H13" s="22">
        <v>2831.52</v>
      </c>
      <c r="I13" s="22">
        <v>0</v>
      </c>
      <c r="J13" s="22">
        <v>0</v>
      </c>
      <c r="K13" s="22">
        <v>0</v>
      </c>
      <c r="L13" s="22">
        <v>60</v>
      </c>
      <c r="M13" s="22">
        <v>3172.98</v>
      </c>
      <c r="N13" s="23">
        <f t="shared" si="0"/>
        <v>14617.6</v>
      </c>
    </row>
    <row r="14" spans="1:14" ht="12.75" customHeight="1">
      <c r="A14" s="20">
        <v>40</v>
      </c>
      <c r="B14" s="21" t="s">
        <v>24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286</v>
      </c>
      <c r="N14" s="23">
        <f t="shared" si="0"/>
        <v>286</v>
      </c>
    </row>
    <row r="15" spans="1:14" ht="12.75" customHeight="1">
      <c r="A15" s="20">
        <v>60</v>
      </c>
      <c r="B15" s="21" t="s">
        <v>25</v>
      </c>
      <c r="C15" s="22">
        <v>40</v>
      </c>
      <c r="D15" s="22">
        <v>336.1</v>
      </c>
      <c r="E15" s="22">
        <v>7248</v>
      </c>
      <c r="F15" s="22">
        <v>61</v>
      </c>
      <c r="G15" s="22">
        <v>13750.34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136.02</v>
      </c>
      <c r="N15" s="23">
        <f t="shared" si="0"/>
        <v>21571.460000000003</v>
      </c>
    </row>
    <row r="16" spans="1:14" ht="12.75" customHeight="1">
      <c r="A16" s="20">
        <v>61</v>
      </c>
      <c r="B16" s="21" t="s">
        <v>26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15106</v>
      </c>
      <c r="J16" s="22">
        <v>0</v>
      </c>
      <c r="K16" s="22">
        <v>0</v>
      </c>
      <c r="L16" s="22">
        <v>0</v>
      </c>
      <c r="M16" s="22">
        <v>0</v>
      </c>
      <c r="N16" s="23">
        <f t="shared" si="0"/>
        <v>15106</v>
      </c>
    </row>
    <row r="17" spans="1:14" ht="12.75" customHeight="1">
      <c r="A17" s="20">
        <v>65</v>
      </c>
      <c r="B17" s="21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19332</v>
      </c>
      <c r="J17" s="22">
        <v>0</v>
      </c>
      <c r="K17" s="22">
        <v>0</v>
      </c>
      <c r="L17" s="22">
        <v>0</v>
      </c>
      <c r="M17" s="22">
        <v>0</v>
      </c>
      <c r="N17" s="23">
        <f t="shared" si="0"/>
        <v>19332</v>
      </c>
    </row>
    <row r="18" spans="1:14" ht="12.75" customHeight="1">
      <c r="A18" s="20">
        <v>69</v>
      </c>
      <c r="B18" s="21" t="s">
        <v>28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f t="shared" si="0"/>
        <v>0</v>
      </c>
    </row>
    <row r="19" spans="1:14" ht="12.75" customHeight="1">
      <c r="A19" s="20">
        <v>81</v>
      </c>
      <c r="B19" s="21" t="s">
        <v>29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7139</v>
      </c>
      <c r="N19" s="23">
        <f t="shared" si="0"/>
        <v>7139</v>
      </c>
    </row>
    <row r="20" spans="1:14" ht="12.75" customHeight="1">
      <c r="A20" s="20">
        <v>82</v>
      </c>
      <c r="B20" s="21" t="s">
        <v>30</v>
      </c>
      <c r="C20" s="22">
        <v>0</v>
      </c>
      <c r="D20" s="22">
        <v>0</v>
      </c>
      <c r="E20" s="22">
        <v>1914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2487</v>
      </c>
      <c r="N20" s="23">
        <f t="shared" si="0"/>
        <v>4401</v>
      </c>
    </row>
    <row r="21" spans="1:14" ht="12.75" customHeight="1">
      <c r="A21" s="20">
        <v>83</v>
      </c>
      <c r="B21" s="21" t="s">
        <v>31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>
        <f t="shared" si="0"/>
        <v>0</v>
      </c>
    </row>
    <row r="22" spans="1:14" ht="12.75" customHeight="1">
      <c r="A22" s="20">
        <v>84</v>
      </c>
      <c r="B22" s="21" t="s">
        <v>32</v>
      </c>
      <c r="C22" s="22">
        <v>0</v>
      </c>
      <c r="D22" s="22">
        <v>712.84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3">
        <f t="shared" si="0"/>
        <v>712.84</v>
      </c>
    </row>
    <row r="23" spans="1:14" ht="12.75" customHeight="1">
      <c r="A23" s="20">
        <v>90</v>
      </c>
      <c r="B23" s="21" t="s">
        <v>33</v>
      </c>
      <c r="C23" s="22">
        <v>0</v>
      </c>
      <c r="D23" s="22">
        <v>1120.36</v>
      </c>
      <c r="E23" s="22">
        <v>6649.56</v>
      </c>
      <c r="F23" s="22">
        <v>5362.74</v>
      </c>
      <c r="G23" s="22">
        <v>1330</v>
      </c>
      <c r="H23" s="22">
        <v>0</v>
      </c>
      <c r="I23" s="22">
        <v>0</v>
      </c>
      <c r="J23" s="22">
        <v>0</v>
      </c>
      <c r="K23" s="22">
        <v>0</v>
      </c>
      <c r="L23" s="22">
        <v>1545.06</v>
      </c>
      <c r="M23" s="22">
        <v>11730.49</v>
      </c>
      <c r="N23" s="23">
        <f t="shared" si="0"/>
        <v>27738.21</v>
      </c>
    </row>
    <row r="24" spans="1:14" ht="12.75" customHeight="1">
      <c r="A24" s="24">
        <v>99</v>
      </c>
      <c r="B24" s="25" t="s">
        <v>34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>
        <f t="shared" si="0"/>
        <v>0</v>
      </c>
    </row>
    <row r="25" spans="1:14" ht="12.75" customHeight="1">
      <c r="A25" s="28"/>
      <c r="B25" s="29" t="s">
        <v>35</v>
      </c>
      <c r="C25" s="30">
        <f aca="true" t="shared" si="1" ref="C25:N25">SUM(C10:C24)</f>
        <v>252.58</v>
      </c>
      <c r="D25" s="30">
        <f t="shared" si="1"/>
        <v>24699.14</v>
      </c>
      <c r="E25" s="30">
        <f t="shared" si="1"/>
        <v>20672.56</v>
      </c>
      <c r="F25" s="30">
        <f t="shared" si="1"/>
        <v>6475.08</v>
      </c>
      <c r="G25" s="30">
        <f t="shared" si="1"/>
        <v>20513.34</v>
      </c>
      <c r="H25" s="30">
        <f t="shared" si="1"/>
        <v>2831.52</v>
      </c>
      <c r="I25" s="30">
        <f t="shared" si="1"/>
        <v>34438</v>
      </c>
      <c r="J25" s="30">
        <f t="shared" si="1"/>
        <v>0</v>
      </c>
      <c r="K25" s="30">
        <f t="shared" si="1"/>
        <v>0</v>
      </c>
      <c r="L25" s="30">
        <f t="shared" si="1"/>
        <v>1605.06</v>
      </c>
      <c r="M25" s="30">
        <f t="shared" si="1"/>
        <v>33446.49</v>
      </c>
      <c r="N25" s="31">
        <f t="shared" si="1"/>
        <v>144933.77</v>
      </c>
    </row>
    <row r="28" ht="12.75" customHeight="1">
      <c r="B28" s="32"/>
    </row>
  </sheetData>
  <sheetProtection selectLockedCells="1" selectUnlockedCells="1"/>
  <mergeCells count="8">
    <mergeCell ref="J5:N5"/>
    <mergeCell ref="J6:N6"/>
    <mergeCell ref="A1:D1"/>
    <mergeCell ref="F1:I1"/>
    <mergeCell ref="A2:D2"/>
    <mergeCell ref="F2:I2"/>
    <mergeCell ref="A3:D3"/>
    <mergeCell ref="J4:N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Utente</dc:creator>
  <cp:keywords/>
  <dc:description/>
  <cp:lastModifiedBy>Carla Propersi</cp:lastModifiedBy>
  <cp:lastPrinted>2023-02-24T14:08:43Z</cp:lastPrinted>
  <dcterms:created xsi:type="dcterms:W3CDTF">2011-08-25T13:36:24Z</dcterms:created>
  <dcterms:modified xsi:type="dcterms:W3CDTF">2023-02-24T14:08:46Z</dcterms:modified>
  <cp:category/>
  <cp:version/>
  <cp:contentType/>
  <cp:contentStatus/>
</cp:coreProperties>
</file>