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<sst xmlns="http://schemas.openxmlformats.org/spreadsheetml/2006/main" count="182" uniqueCount="91">
  <si>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BOLLETTINO PETROLIFERO</t>
  </si>
  <si>
    <t>VENDITE</t>
  </si>
  <si>
    <t>DI PRODOTTI FINITI AL MERCATO INTERNO</t>
  </si>
  <si>
    <t>Report costruito su dati definitivi</t>
  </si>
  <si>
    <t>la materia è espressa in TONNELLATE intere</t>
  </si>
  <si>
    <t>Periodo: agosto 2021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</si>
  <si>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</si>
  <si>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</si>
  <si>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</si>
  <si>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</si>
  <si>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</si>
  <si>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</si>
  <si>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</si>
  <si>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</si>
  <si>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</si>
  <si>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</si>
  <si>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</si>
  <si>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</si>
  <si>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</si>
  <si>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</si>
  <si>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</si>
  <si>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</si>
  <si>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</si>
  <si>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</si>
  <si>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</si>
  <si>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</si>
  <si>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</si>
  <si>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</si>
  <si>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</si>
  <si>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</si>
  <si>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</si>
  <si>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</si>
  <si>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</si>
  <si>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</si>
  <si>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</si>
  <si>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</si>
  <si>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</si>
  <si>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</si>
  <si>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</si>
  <si>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</si>
  <si>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</si>
  <si>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</si>
  <si>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</si>
  <si>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</si>
  <si>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</si>
  <si>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</si>
  <si>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</si>
  <si>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</si>
  <si>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</si>
  <si>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</si>
  <si>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</si>
  <si>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</si>
  <si>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</si>
  <si>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</si>
  <si>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</si>
  <si>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</si>
  <si>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</si>
  <si>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</si>
  <si>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</si>
  <si>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</si>
  <si>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</si>
  <si>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</si>
  <si>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</si>
  <si>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</si>
  <si>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</si>
  <si>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</si>
  <si>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</si>
  <si>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</si>
  <si>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</si>
  <si>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</si>
  <si>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</si>
  <si>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</si>
  <si>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</si>
  <si>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</si>
  <si>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</si>
  <si>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</si>
  <si>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</si>
  <si>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</si>
  <si>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</si>
  <si>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</si>
  <si>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</si>
  <si>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</si>
  <si>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</si>
  <si>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</si>
  <si>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</si>
  <si>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</si>
  <si>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</si>
  <si>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</si>
  <si>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gennaio-agosto 2021</t>
  </si>
  <si>
    <t>Ministero della Transizione Ecologica</t>
  </si>
  <si>
    <t>DGSI Divisione II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</si>
</sst>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14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ill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 locked="0"/>
    </xf>
    <xf numFmtId="3" fontId="7" fillId="33" borderId="11" xfId="0" applyNumberFormat="1" applyFont="1" applyFill="1" applyBorder="1" applyAlignment="1" applyProtection="1">
      <alignment/>
      <protection/>
    </xf>
    <xf numFmtId="3" fontId="7" fillId="33" borderId="12" xfId="0" applyNumberFormat="1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center"/>
      <protection/>
    </xf>
    <xf numFmtId="1" fontId="12" fillId="34" borderId="0" xfId="0" applyNumberFormat="1" applyFont="1" applyFill="1" applyBorder="1" applyAlignment="1" applyProtection="1">
      <alignment horizontal="center"/>
      <protection/>
    </xf>
    <xf numFmtId="1" fontId="1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1" fontId="1" fillId="34" borderId="0" xfId="0" applyNumberFormat="1" applyFont="1" applyFill="1" applyBorder="1" applyAlignment="1" applyProtection="1">
      <alignment horizontal="left"/>
      <protection/>
    </xf>
    <xf numFmtId="0" fontId="2" fillId="34" borderId="14" xfId="0" applyFont="1" applyFill="1" applyBorder="1" applyAlignment="1" applyProtection="1">
      <alignment/>
      <protection/>
    </xf>
    <xf numFmtId="0" fontId="11" fillId="34" borderId="13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1" fontId="1" fillId="34" borderId="0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/>
      <protection/>
    </xf>
    <xf numFmtId="1" fontId="3" fillId="34" borderId="13" xfId="0" applyNumberFormat="1" applyFont="1" applyFill="1" applyBorder="1" applyAlignment="1" applyProtection="1">
      <alignment horizontal="center"/>
      <protection/>
    </xf>
    <xf numFmtId="1" fontId="3" fillId="34" borderId="0" xfId="0" applyNumberFormat="1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center"/>
      <protection/>
    </xf>
    <xf numFmtId="1" fontId="2" fillId="34" borderId="13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 horizontal="left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1" fillId="34" borderId="0" xfId="0" applyNumberFormat="1" applyFont="1" applyFill="1" applyBorder="1" applyAlignment="1" applyProtection="1">
      <alignment horizontal="center"/>
      <protection/>
    </xf>
    <xf numFmtId="1" fontId="1" fillId="34" borderId="14" xfId="0" applyNumberFormat="1" applyFont="1" applyFill="1" applyBorder="1" applyAlignment="1" applyProtection="1">
      <alignment horizontal="center"/>
      <protection/>
    </xf>
    <xf numFmtId="1" fontId="4" fillId="34" borderId="0" xfId="0" applyNumberFormat="1" applyFont="1" applyFill="1" applyBorder="1" applyAlignment="1" applyProtection="1">
      <alignment horizontal="center" vertical="center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3" fontId="6" fillId="0" borderId="18" xfId="0" applyNumberFormat="1" applyFont="1" applyFill="1" applyBorder="1" applyAlignment="1" applyProtection="1">
      <alignment/>
      <protection locked="0"/>
    </xf>
    <xf numFmtId="3" fontId="7" fillId="33" borderId="19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1" fontId="8" fillId="33" borderId="23" xfId="0" applyNumberFormat="1" applyFont="1" applyFill="1" applyBorder="1" applyAlignment="1" applyProtection="1">
      <alignment horizontal="center" vertical="center"/>
      <protection/>
    </xf>
    <xf numFmtId="1" fontId="8" fillId="33" borderId="24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9" sqref="A9"/>
    </sheetView>
  </sheetViews>
  <sheetFormatPr defaultColWidth="9.140625" defaultRowHeight="15" customHeight="1"/>
  <cols>
    <col min="1" max="1" width="5.7109375" style="0" customWidth="1"/>
    <col min="2" max="2" width="35.7109375" style="0" customWidth="1"/>
    <col min="3" max="16" width="13.7109375" style="0" customWidth="1"/>
  </cols>
  <sheetData>
    <row r="1" spans="1:16" ht="15.75" customHeight="1">
      <c r="A1" s="4" t="s">
        <v>89</v>
      </c>
      <c r="B1" s="5"/>
      <c r="C1" s="6" t="s">
        <v>0</v>
      </c>
      <c r="D1" s="6"/>
      <c r="E1" s="6"/>
      <c r="F1" s="6"/>
      <c r="G1" s="6"/>
      <c r="H1" s="6"/>
      <c r="I1" s="6"/>
      <c r="J1" s="6"/>
      <c r="K1" s="7"/>
      <c r="L1" s="7"/>
      <c r="M1" s="8"/>
      <c r="N1" s="8"/>
      <c r="O1" s="9"/>
      <c r="P1" s="10"/>
    </row>
    <row r="2" spans="1:16" ht="15.75" customHeight="1">
      <c r="A2" s="11" t="s">
        <v>90</v>
      </c>
      <c r="B2" s="12"/>
      <c r="C2" s="13"/>
      <c r="D2" s="13"/>
      <c r="E2" s="14"/>
      <c r="F2" s="13"/>
      <c r="G2" s="13"/>
      <c r="H2" s="13"/>
      <c r="I2" s="13"/>
      <c r="J2" s="13"/>
      <c r="K2" s="7"/>
      <c r="L2" s="7"/>
      <c r="M2" s="8"/>
      <c r="N2" s="8"/>
      <c r="O2" s="9"/>
      <c r="P2" s="10"/>
    </row>
    <row r="3" spans="1:16" ht="15" customHeight="1">
      <c r="A3" s="15"/>
      <c r="B3" s="16"/>
      <c r="C3" s="17" t="s">
        <v>1</v>
      </c>
      <c r="D3" s="17"/>
      <c r="E3" s="17"/>
      <c r="F3" s="17"/>
      <c r="G3" s="17"/>
      <c r="H3" s="17"/>
      <c r="I3" s="17"/>
      <c r="J3" s="17"/>
      <c r="K3" s="9"/>
      <c r="L3" s="8"/>
      <c r="M3" s="8"/>
      <c r="N3" s="8"/>
      <c r="O3" s="8"/>
      <c r="P3" s="10"/>
    </row>
    <row r="4" spans="1:16" ht="15" customHeight="1">
      <c r="A4" s="18"/>
      <c r="B4" s="19"/>
      <c r="C4" s="20" t="s">
        <v>2</v>
      </c>
      <c r="D4" s="20"/>
      <c r="E4" s="20"/>
      <c r="F4" s="20"/>
      <c r="G4" s="20"/>
      <c r="H4" s="20"/>
      <c r="I4" s="20"/>
      <c r="J4" s="20"/>
      <c r="K4" s="21"/>
      <c r="L4" s="21"/>
      <c r="M4" s="21"/>
      <c r="N4" s="21"/>
      <c r="O4" s="21"/>
      <c r="P4" s="22"/>
    </row>
    <row r="5" spans="1:16" ht="15" customHeight="1">
      <c r="A5" s="18"/>
      <c r="B5" s="23"/>
      <c r="C5" s="13"/>
      <c r="D5" s="13"/>
      <c r="E5" s="14"/>
      <c r="F5" s="24"/>
      <c r="G5" s="24"/>
      <c r="H5" s="24"/>
      <c r="I5" s="7"/>
      <c r="J5" s="7"/>
      <c r="K5" s="21" t="s">
        <v>3</v>
      </c>
      <c r="L5" s="21"/>
      <c r="M5" s="21"/>
      <c r="N5" s="21"/>
      <c r="O5" s="21"/>
      <c r="P5" s="22"/>
    </row>
    <row r="6" spans="1:16" ht="15" customHeight="1">
      <c r="A6" s="25" t="s">
        <v>4</v>
      </c>
      <c r="B6" s="26"/>
      <c r="C6" s="14"/>
      <c r="D6" s="14"/>
      <c r="E6" s="14"/>
      <c r="F6" s="14"/>
      <c r="G6" s="14"/>
      <c r="H6" s="14"/>
      <c r="I6" s="27"/>
      <c r="J6" s="27"/>
      <c r="K6" s="17" t="s">
        <v>5</v>
      </c>
      <c r="L6" s="17"/>
      <c r="M6" s="17"/>
      <c r="N6" s="17"/>
      <c r="O6" s="17"/>
      <c r="P6" s="28"/>
    </row>
    <row r="7" spans="1:16" ht="15.75" customHeight="1" thickBo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6" ht="38.25" customHeight="1" thickTop="1">
      <c r="A8" s="34" t="s">
        <v>6</v>
      </c>
      <c r="B8" s="35" t="s">
        <v>7</v>
      </c>
      <c r="C8" s="35" t="s">
        <v>8</v>
      </c>
      <c r="D8" s="35" t="s">
        <v>9</v>
      </c>
      <c r="E8" s="35" t="s">
        <v>10</v>
      </c>
      <c r="F8" s="35" t="s">
        <v>11</v>
      </c>
      <c r="G8" s="35" t="s">
        <v>12</v>
      </c>
      <c r="H8" s="35" t="s">
        <v>13</v>
      </c>
      <c r="I8" s="35" t="s">
        <v>14</v>
      </c>
      <c r="J8" s="35" t="s">
        <v>15</v>
      </c>
      <c r="K8" s="35" t="s">
        <v>16</v>
      </c>
      <c r="L8" s="35" t="s">
        <v>17</v>
      </c>
      <c r="M8" s="35" t="s">
        <v>18</v>
      </c>
      <c r="N8" s="35" t="s">
        <v>19</v>
      </c>
      <c r="O8" s="35" t="s">
        <v>20</v>
      </c>
      <c r="P8" s="35" t="s">
        <v>21</v>
      </c>
    </row>
    <row r="9" spans="1:16" ht="15" customHeight="1">
      <c r="A9" s="36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8">
        <v>15</v>
      </c>
      <c r="P9" s="38">
        <v>16</v>
      </c>
    </row>
    <row r="10" spans="1:16" ht="15" customHeight="1">
      <c r="A10" s="39" t="s">
        <v>22</v>
      </c>
      <c r="B10" s="40" t="s">
        <v>23</v>
      </c>
      <c r="C10" s="32">
        <v>0</v>
      </c>
      <c r="D10" s="32">
        <v>45048</v>
      </c>
      <c r="E10" s="32">
        <v>1479</v>
      </c>
      <c r="F10" s="32">
        <v>0</v>
      </c>
      <c r="G10" s="32">
        <v>0</v>
      </c>
      <c r="H10" s="32">
        <v>0</v>
      </c>
      <c r="I10" s="32">
        <v>0</v>
      </c>
      <c r="J10" s="32">
        <v>5331</v>
      </c>
      <c r="K10" s="32">
        <v>334</v>
      </c>
      <c r="L10" s="32">
        <v>38948</v>
      </c>
      <c r="M10" s="32">
        <v>921</v>
      </c>
      <c r="N10" s="33">
        <f aca="true" t="shared" si="0" ref="N10:N42">SUM(C10:M10)</f>
        <v>92061</v>
      </c>
      <c r="O10" s="32">
        <v>0</v>
      </c>
      <c r="P10" s="33">
        <f aca="true" t="shared" si="1" ref="P10:P42">SUM(N10:O10)</f>
        <v>92061</v>
      </c>
    </row>
    <row r="11" spans="1:16" ht="15" customHeight="1">
      <c r="A11" s="39" t="s">
        <v>24</v>
      </c>
      <c r="B11" s="40" t="s">
        <v>25</v>
      </c>
      <c r="C11" s="1">
        <v>64140</v>
      </c>
      <c r="D11" s="1">
        <v>2579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65754</v>
      </c>
      <c r="M11" s="1">
        <v>152</v>
      </c>
      <c r="N11" s="2">
        <f t="shared" si="0"/>
        <v>132625</v>
      </c>
      <c r="O11" s="1">
        <v>0</v>
      </c>
      <c r="P11" s="2">
        <f t="shared" si="1"/>
        <v>132625</v>
      </c>
    </row>
    <row r="12" spans="1:16" ht="15" customHeight="1">
      <c r="A12" s="39" t="s">
        <v>26</v>
      </c>
      <c r="B12" s="40" t="s">
        <v>27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858</v>
      </c>
      <c r="K12" s="1">
        <v>0</v>
      </c>
      <c r="L12" s="1">
        <v>0</v>
      </c>
      <c r="M12" s="1">
        <v>0</v>
      </c>
      <c r="N12" s="2">
        <f t="shared" si="0"/>
        <v>858</v>
      </c>
      <c r="O12" s="1">
        <v>0</v>
      </c>
      <c r="P12" s="2">
        <f t="shared" si="1"/>
        <v>858</v>
      </c>
    </row>
    <row r="13" spans="1:16" ht="15" customHeight="1">
      <c r="A13" s="39" t="s">
        <v>28</v>
      </c>
      <c r="B13" s="40" t="s">
        <v>29</v>
      </c>
      <c r="C13" s="1">
        <v>507508</v>
      </c>
      <c r="D13" s="1">
        <v>2301</v>
      </c>
      <c r="E13" s="1">
        <v>212</v>
      </c>
      <c r="F13" s="1">
        <v>0</v>
      </c>
      <c r="G13" s="1">
        <v>180</v>
      </c>
      <c r="H13" s="1">
        <v>0</v>
      </c>
      <c r="I13" s="1">
        <v>0</v>
      </c>
      <c r="J13" s="1">
        <v>495</v>
      </c>
      <c r="K13" s="1">
        <v>9</v>
      </c>
      <c r="L13" s="1">
        <v>187822</v>
      </c>
      <c r="M13" s="1">
        <v>1361</v>
      </c>
      <c r="N13" s="2">
        <f t="shared" si="0"/>
        <v>699888</v>
      </c>
      <c r="O13" s="1">
        <v>0</v>
      </c>
      <c r="P13" s="2">
        <f t="shared" si="1"/>
        <v>699888</v>
      </c>
    </row>
    <row r="14" spans="1:16" ht="15" customHeight="1">
      <c r="A14" s="39" t="s">
        <v>30</v>
      </c>
      <c r="B14" s="40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>
        <f t="shared" si="0"/>
        <v>0</v>
      </c>
      <c r="O14" s="1"/>
      <c r="P14" s="2">
        <f t="shared" si="1"/>
        <v>0</v>
      </c>
    </row>
    <row r="15" spans="1:16" ht="15" customHeight="1">
      <c r="A15" s="39" t="s">
        <v>32</v>
      </c>
      <c r="B15" s="40" t="s">
        <v>33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227</v>
      </c>
      <c r="I15" s="1">
        <v>0</v>
      </c>
      <c r="J15" s="1">
        <v>0</v>
      </c>
      <c r="K15" s="1">
        <v>1</v>
      </c>
      <c r="L15" s="1">
        <v>11</v>
      </c>
      <c r="M15" s="1">
        <v>0</v>
      </c>
      <c r="N15" s="2">
        <f t="shared" si="0"/>
        <v>239</v>
      </c>
      <c r="O15" s="1">
        <v>0</v>
      </c>
      <c r="P15" s="2">
        <f t="shared" si="1"/>
        <v>239</v>
      </c>
    </row>
    <row r="16" spans="1:16" ht="15" customHeight="1">
      <c r="A16" s="39" t="s">
        <v>34</v>
      </c>
      <c r="B16" s="40" t="s">
        <v>35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108</v>
      </c>
      <c r="K16" s="1">
        <v>0</v>
      </c>
      <c r="L16" s="1">
        <v>179</v>
      </c>
      <c r="M16" s="1">
        <v>0</v>
      </c>
      <c r="N16" s="2">
        <f t="shared" si="0"/>
        <v>287</v>
      </c>
      <c r="O16" s="1">
        <v>0</v>
      </c>
      <c r="P16" s="2">
        <f t="shared" si="1"/>
        <v>287</v>
      </c>
    </row>
    <row r="17" spans="1:16" ht="15" customHeight="1">
      <c r="A17" s="39" t="s">
        <v>36</v>
      </c>
      <c r="B17" s="40" t="s">
        <v>37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63</v>
      </c>
      <c r="M17" s="1">
        <v>0</v>
      </c>
      <c r="N17" s="2">
        <f t="shared" si="0"/>
        <v>63</v>
      </c>
      <c r="O17" s="1">
        <v>0</v>
      </c>
      <c r="P17" s="2">
        <f t="shared" si="1"/>
        <v>63</v>
      </c>
    </row>
    <row r="18" spans="1:16" ht="15" customHeight="1">
      <c r="A18" s="39" t="s">
        <v>38</v>
      </c>
      <c r="B18" s="40" t="s">
        <v>39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273551</v>
      </c>
      <c r="I18" s="1">
        <v>0</v>
      </c>
      <c r="J18" s="1">
        <v>0</v>
      </c>
      <c r="K18" s="1">
        <v>15688</v>
      </c>
      <c r="L18" s="1">
        <v>2669</v>
      </c>
      <c r="M18" s="1">
        <v>279</v>
      </c>
      <c r="N18" s="2">
        <f t="shared" si="0"/>
        <v>292187</v>
      </c>
      <c r="O18" s="1">
        <v>0</v>
      </c>
      <c r="P18" s="2">
        <f t="shared" si="1"/>
        <v>292187</v>
      </c>
    </row>
    <row r="19" spans="1:16" ht="15" customHeight="1">
      <c r="A19" s="39" t="s">
        <v>40</v>
      </c>
      <c r="B19" s="40" t="s">
        <v>41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>
        <f t="shared" si="0"/>
        <v>0</v>
      </c>
      <c r="O19" s="1"/>
      <c r="P19" s="2">
        <f t="shared" si="1"/>
        <v>0</v>
      </c>
    </row>
    <row r="20" spans="1:16" ht="15" customHeight="1">
      <c r="A20" s="39" t="s">
        <v>42</v>
      </c>
      <c r="B20" s="40" t="s">
        <v>43</v>
      </c>
      <c r="C20" s="1">
        <v>1049600</v>
      </c>
      <c r="D20" s="1">
        <v>55981</v>
      </c>
      <c r="E20" s="1">
        <v>198281</v>
      </c>
      <c r="F20" s="1">
        <v>2245</v>
      </c>
      <c r="G20" s="1">
        <v>22368</v>
      </c>
      <c r="H20" s="1">
        <v>0</v>
      </c>
      <c r="I20" s="1">
        <v>1939</v>
      </c>
      <c r="J20" s="1">
        <v>5194</v>
      </c>
      <c r="K20" s="1">
        <v>505</v>
      </c>
      <c r="L20" s="1">
        <v>809108</v>
      </c>
      <c r="M20" s="1">
        <v>43539</v>
      </c>
      <c r="N20" s="2">
        <f t="shared" si="0"/>
        <v>2188760</v>
      </c>
      <c r="O20" s="1">
        <v>66967</v>
      </c>
      <c r="P20" s="2">
        <f t="shared" si="1"/>
        <v>2255727</v>
      </c>
    </row>
    <row r="21" spans="1:16" ht="15" customHeight="1">
      <c r="A21" s="39" t="s">
        <v>44</v>
      </c>
      <c r="B21" s="40" t="s">
        <v>45</v>
      </c>
      <c r="C21" s="1">
        <v>0</v>
      </c>
      <c r="D21" s="1">
        <v>781</v>
      </c>
      <c r="E21" s="1">
        <v>5</v>
      </c>
      <c r="F21" s="1">
        <v>0</v>
      </c>
      <c r="G21" s="1">
        <v>57</v>
      </c>
      <c r="H21" s="1">
        <v>0</v>
      </c>
      <c r="I21" s="1">
        <v>0</v>
      </c>
      <c r="J21" s="1">
        <v>60</v>
      </c>
      <c r="K21" s="1">
        <v>12</v>
      </c>
      <c r="L21" s="1">
        <v>26590</v>
      </c>
      <c r="M21" s="1">
        <v>4</v>
      </c>
      <c r="N21" s="2">
        <f t="shared" si="0"/>
        <v>27509</v>
      </c>
      <c r="O21" s="1">
        <v>0</v>
      </c>
      <c r="P21" s="2">
        <f t="shared" si="1"/>
        <v>27509</v>
      </c>
    </row>
    <row r="22" spans="1:16" ht="15" customHeight="1">
      <c r="A22" s="39" t="s">
        <v>46</v>
      </c>
      <c r="B22" s="40" t="s">
        <v>47</v>
      </c>
      <c r="C22" s="1">
        <v>0</v>
      </c>
      <c r="D22" s="1">
        <v>61</v>
      </c>
      <c r="E22" s="1">
        <v>0</v>
      </c>
      <c r="F22" s="1">
        <v>0</v>
      </c>
      <c r="G22" s="1">
        <v>0</v>
      </c>
      <c r="H22" s="1">
        <v>0</v>
      </c>
      <c r="I22" s="1">
        <v>966</v>
      </c>
      <c r="J22" s="1">
        <v>0</v>
      </c>
      <c r="K22" s="1">
        <v>0</v>
      </c>
      <c r="L22" s="1">
        <v>0</v>
      </c>
      <c r="M22" s="1">
        <v>0</v>
      </c>
      <c r="N22" s="2">
        <f t="shared" si="0"/>
        <v>1027</v>
      </c>
      <c r="O22" s="1">
        <v>0</v>
      </c>
      <c r="P22" s="2">
        <f t="shared" si="1"/>
        <v>1027</v>
      </c>
    </row>
    <row r="23" spans="1:16" ht="15" customHeight="1">
      <c r="A23" s="39" t="s">
        <v>48</v>
      </c>
      <c r="B23" s="41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14623</v>
      </c>
      <c r="J23" s="1">
        <v>4378</v>
      </c>
      <c r="K23" s="1">
        <v>0</v>
      </c>
      <c r="L23" s="1">
        <v>572</v>
      </c>
      <c r="M23" s="1">
        <v>0</v>
      </c>
      <c r="N23" s="2">
        <f t="shared" si="0"/>
        <v>19573</v>
      </c>
      <c r="O23" s="1">
        <v>110760</v>
      </c>
      <c r="P23" s="2">
        <f t="shared" si="1"/>
        <v>130333</v>
      </c>
    </row>
    <row r="24" spans="1:16" ht="15" customHeight="1">
      <c r="A24" s="39" t="s">
        <v>50</v>
      </c>
      <c r="B24" s="40" t="s">
        <v>51</v>
      </c>
      <c r="C24" s="1">
        <v>0</v>
      </c>
      <c r="D24" s="1">
        <v>2195</v>
      </c>
      <c r="E24" s="1">
        <v>0</v>
      </c>
      <c r="F24" s="1">
        <v>0</v>
      </c>
      <c r="G24" s="1">
        <v>0</v>
      </c>
      <c r="H24" s="1">
        <v>0</v>
      </c>
      <c r="I24" s="1">
        <v>54551</v>
      </c>
      <c r="J24" s="1">
        <v>3296</v>
      </c>
      <c r="K24" s="1">
        <v>27</v>
      </c>
      <c r="L24" s="1">
        <v>18045</v>
      </c>
      <c r="M24" s="1">
        <v>5600</v>
      </c>
      <c r="N24" s="2">
        <f t="shared" si="0"/>
        <v>83714</v>
      </c>
      <c r="O24" s="1">
        <v>92306</v>
      </c>
      <c r="P24" s="2">
        <f t="shared" si="1"/>
        <v>176020</v>
      </c>
    </row>
    <row r="25" spans="1:16" ht="15" customHeight="1">
      <c r="A25" s="39" t="s">
        <v>52</v>
      </c>
      <c r="B25" s="40" t="s">
        <v>53</v>
      </c>
      <c r="C25" s="1">
        <v>41</v>
      </c>
      <c r="D25" s="1">
        <v>1321</v>
      </c>
      <c r="E25" s="1">
        <v>0</v>
      </c>
      <c r="F25" s="1">
        <v>0</v>
      </c>
      <c r="G25" s="1">
        <v>112</v>
      </c>
      <c r="H25" s="1">
        <v>0</v>
      </c>
      <c r="I25" s="1">
        <v>46</v>
      </c>
      <c r="J25" s="1">
        <v>270</v>
      </c>
      <c r="K25" s="1">
        <v>0</v>
      </c>
      <c r="L25" s="1">
        <v>6063</v>
      </c>
      <c r="M25" s="1">
        <v>19</v>
      </c>
      <c r="N25" s="2">
        <f t="shared" si="0"/>
        <v>7872</v>
      </c>
      <c r="O25" s="1">
        <v>1456</v>
      </c>
      <c r="P25" s="2">
        <f t="shared" si="1"/>
        <v>9328</v>
      </c>
    </row>
    <row r="26" spans="1:16" ht="15" customHeight="1">
      <c r="A26" s="39" t="s">
        <v>54</v>
      </c>
      <c r="B26" s="40" t="s">
        <v>55</v>
      </c>
      <c r="C26" s="1">
        <v>1</v>
      </c>
      <c r="D26" s="1">
        <v>651</v>
      </c>
      <c r="E26" s="1">
        <v>0</v>
      </c>
      <c r="F26" s="1">
        <v>6</v>
      </c>
      <c r="G26" s="1">
        <v>64</v>
      </c>
      <c r="H26" s="1">
        <v>12</v>
      </c>
      <c r="I26" s="1">
        <v>20</v>
      </c>
      <c r="J26" s="1">
        <v>6274</v>
      </c>
      <c r="K26" s="1">
        <v>0</v>
      </c>
      <c r="L26" s="1">
        <v>2015</v>
      </c>
      <c r="M26" s="1">
        <v>53</v>
      </c>
      <c r="N26" s="2">
        <f t="shared" si="0"/>
        <v>9096</v>
      </c>
      <c r="O26" s="1">
        <v>200</v>
      </c>
      <c r="P26" s="2">
        <f t="shared" si="1"/>
        <v>9296</v>
      </c>
    </row>
    <row r="27" spans="1:16" ht="15" customHeight="1">
      <c r="A27" s="39" t="s">
        <v>56</v>
      </c>
      <c r="B27" s="40" t="s">
        <v>57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299</v>
      </c>
      <c r="K27" s="1">
        <v>0</v>
      </c>
      <c r="L27" s="1">
        <v>957</v>
      </c>
      <c r="M27" s="1">
        <v>0</v>
      </c>
      <c r="N27" s="2">
        <f t="shared" si="0"/>
        <v>1256</v>
      </c>
      <c r="O27" s="1">
        <v>0</v>
      </c>
      <c r="P27" s="2">
        <f t="shared" si="1"/>
        <v>1256</v>
      </c>
    </row>
    <row r="28" spans="1:16" ht="15" customHeight="1">
      <c r="A28" s="39" t="s">
        <v>58</v>
      </c>
      <c r="B28" s="40" t="s">
        <v>59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27</v>
      </c>
      <c r="K28" s="1">
        <v>0</v>
      </c>
      <c r="L28" s="1">
        <v>6</v>
      </c>
      <c r="M28" s="1">
        <v>0</v>
      </c>
      <c r="N28" s="2">
        <f t="shared" si="0"/>
        <v>33</v>
      </c>
      <c r="O28" s="1">
        <v>0</v>
      </c>
      <c r="P28" s="2">
        <f t="shared" si="1"/>
        <v>33</v>
      </c>
    </row>
    <row r="29" spans="1:16" ht="15" customHeight="1">
      <c r="A29" s="39" t="s">
        <v>60</v>
      </c>
      <c r="B29" s="40" t="s">
        <v>61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907</v>
      </c>
      <c r="K29" s="1">
        <v>0</v>
      </c>
      <c r="L29" s="1">
        <v>86</v>
      </c>
      <c r="M29" s="1">
        <v>5220</v>
      </c>
      <c r="N29" s="2">
        <f t="shared" si="0"/>
        <v>6213</v>
      </c>
      <c r="O29" s="1">
        <v>0</v>
      </c>
      <c r="P29" s="2">
        <f t="shared" si="1"/>
        <v>6213</v>
      </c>
    </row>
    <row r="30" spans="1:16" ht="15" customHeight="1">
      <c r="A30" s="39" t="s">
        <v>62</v>
      </c>
      <c r="B30" s="40" t="s">
        <v>63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>
        <f t="shared" si="0"/>
        <v>0</v>
      </c>
      <c r="O30" s="1"/>
      <c r="P30" s="2">
        <f t="shared" si="1"/>
        <v>0</v>
      </c>
    </row>
    <row r="31" spans="1:16" ht="15" customHeight="1">
      <c r="A31" s="39" t="s">
        <v>64</v>
      </c>
      <c r="B31" s="40" t="s">
        <v>65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>
        <f t="shared" si="0"/>
        <v>0</v>
      </c>
      <c r="O31" s="1"/>
      <c r="P31" s="2">
        <f t="shared" si="1"/>
        <v>0</v>
      </c>
    </row>
    <row r="32" spans="1:16" ht="15" customHeight="1">
      <c r="A32" s="39" t="s">
        <v>66</v>
      </c>
      <c r="B32" s="40" t="s">
        <v>67</v>
      </c>
      <c r="C32" s="1">
        <v>0</v>
      </c>
      <c r="D32" s="1">
        <v>6939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46008</v>
      </c>
      <c r="K32" s="1">
        <v>0</v>
      </c>
      <c r="L32" s="1">
        <v>49845</v>
      </c>
      <c r="M32" s="1">
        <v>3644</v>
      </c>
      <c r="N32" s="2">
        <f t="shared" si="0"/>
        <v>106436</v>
      </c>
      <c r="O32" s="1">
        <v>0</v>
      </c>
      <c r="P32" s="2">
        <f t="shared" si="1"/>
        <v>106436</v>
      </c>
    </row>
    <row r="33" spans="1:16" ht="15" customHeight="1">
      <c r="A33" s="39" t="s">
        <v>68</v>
      </c>
      <c r="B33" s="41" t="s">
        <v>69</v>
      </c>
      <c r="C33" s="1">
        <v>0</v>
      </c>
      <c r="D33" s="1">
        <v>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5261</v>
      </c>
      <c r="K33" s="1">
        <v>0</v>
      </c>
      <c r="L33" s="1">
        <v>0</v>
      </c>
      <c r="M33" s="1">
        <v>1498</v>
      </c>
      <c r="N33" s="2">
        <f t="shared" si="0"/>
        <v>6761</v>
      </c>
      <c r="O33" s="1">
        <v>0</v>
      </c>
      <c r="P33" s="2">
        <f t="shared" si="1"/>
        <v>6761</v>
      </c>
    </row>
    <row r="34" spans="1:16" ht="15" customHeight="1">
      <c r="A34" s="39" t="s">
        <v>70</v>
      </c>
      <c r="B34" s="41" t="s">
        <v>71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>
        <f t="shared" si="0"/>
        <v>0</v>
      </c>
      <c r="O34" s="1"/>
      <c r="P34" s="2">
        <f t="shared" si="1"/>
        <v>0</v>
      </c>
    </row>
    <row r="35" spans="1:16" ht="15" customHeight="1">
      <c r="A35" s="39" t="s">
        <v>72</v>
      </c>
      <c r="B35" s="40" t="s">
        <v>73</v>
      </c>
      <c r="C35" s="1">
        <v>679</v>
      </c>
      <c r="D35" s="1">
        <v>10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2259</v>
      </c>
      <c r="K35" s="1">
        <v>0</v>
      </c>
      <c r="L35" s="1">
        <v>2843</v>
      </c>
      <c r="M35" s="1">
        <v>0</v>
      </c>
      <c r="N35" s="2">
        <f t="shared" si="0"/>
        <v>5791</v>
      </c>
      <c r="O35" s="1">
        <v>0</v>
      </c>
      <c r="P35" s="2">
        <f t="shared" si="1"/>
        <v>5791</v>
      </c>
    </row>
    <row r="36" spans="1:16" ht="15" customHeight="1">
      <c r="A36" s="39" t="s">
        <v>74</v>
      </c>
      <c r="B36" s="40" t="s">
        <v>75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3507</v>
      </c>
      <c r="K36" s="1">
        <v>0</v>
      </c>
      <c r="L36" s="1">
        <v>10753</v>
      </c>
      <c r="M36" s="1">
        <v>22454</v>
      </c>
      <c r="N36" s="2">
        <f t="shared" si="0"/>
        <v>36714</v>
      </c>
      <c r="O36" s="1">
        <v>0</v>
      </c>
      <c r="P36" s="2">
        <f t="shared" si="1"/>
        <v>36714</v>
      </c>
    </row>
    <row r="37" spans="1:16" ht="15" customHeight="1">
      <c r="A37" s="39" t="s">
        <v>76</v>
      </c>
      <c r="B37" s="40" t="s">
        <v>77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2902</v>
      </c>
      <c r="K37" s="1">
        <v>0</v>
      </c>
      <c r="L37" s="1">
        <v>0</v>
      </c>
      <c r="M37" s="1">
        <v>0</v>
      </c>
      <c r="N37" s="2">
        <f t="shared" si="0"/>
        <v>2902</v>
      </c>
      <c r="O37" s="1">
        <v>0</v>
      </c>
      <c r="P37" s="2">
        <f t="shared" si="1"/>
        <v>2902</v>
      </c>
    </row>
    <row r="38" spans="1:16" ht="15" customHeight="1">
      <c r="A38" s="39" t="s">
        <v>78</v>
      </c>
      <c r="B38" s="42" t="s">
        <v>79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6</v>
      </c>
      <c r="K38" s="1">
        <v>0</v>
      </c>
      <c r="L38" s="1">
        <v>0</v>
      </c>
      <c r="M38" s="1">
        <v>0</v>
      </c>
      <c r="N38" s="2">
        <f t="shared" si="0"/>
        <v>6</v>
      </c>
      <c r="O38" s="1">
        <v>0</v>
      </c>
      <c r="P38" s="2">
        <f t="shared" si="1"/>
        <v>6</v>
      </c>
    </row>
    <row r="39" spans="1:16" ht="15" customHeight="1">
      <c r="A39" s="39" t="s">
        <v>80</v>
      </c>
      <c r="B39" s="41" t="s">
        <v>81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8825</v>
      </c>
      <c r="M39" s="1">
        <v>0</v>
      </c>
      <c r="N39" s="2">
        <f t="shared" si="0"/>
        <v>8825</v>
      </c>
      <c r="O39" s="1">
        <v>0</v>
      </c>
      <c r="P39" s="2">
        <f t="shared" si="1"/>
        <v>8825</v>
      </c>
    </row>
    <row r="40" spans="1:16" ht="15" customHeight="1">
      <c r="A40" s="39" t="s">
        <v>82</v>
      </c>
      <c r="B40" s="42" t="s">
        <v>83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>
        <f t="shared" si="0"/>
        <v>0</v>
      </c>
      <c r="O40" s="1"/>
      <c r="P40" s="2">
        <f t="shared" si="1"/>
        <v>0</v>
      </c>
    </row>
    <row r="41" spans="1:16" ht="15" customHeight="1">
      <c r="A41" s="39" t="s">
        <v>84</v>
      </c>
      <c r="B41" s="42" t="s">
        <v>85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>
        <f t="shared" si="0"/>
        <v>0</v>
      </c>
      <c r="O41" s="1"/>
      <c r="P41" s="2">
        <f t="shared" si="1"/>
        <v>0</v>
      </c>
    </row>
    <row r="42" spans="1:16" ht="15" customHeight="1">
      <c r="A42" s="39" t="s">
        <v>86</v>
      </c>
      <c r="B42" s="42" t="s">
        <v>87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>
        <f t="shared" si="0"/>
        <v>0</v>
      </c>
      <c r="O42" s="1"/>
      <c r="P42" s="2">
        <f t="shared" si="1"/>
        <v>0</v>
      </c>
    </row>
    <row r="43" spans="1:16" ht="15.75" customHeight="1" thickBot="1">
      <c r="A43" s="43" t="s">
        <v>19</v>
      </c>
      <c r="B43" s="44"/>
      <c r="C43" s="3">
        <f aca="true" t="shared" si="2" ref="C43:P43">SUM(C10:C42)</f>
        <v>1621969</v>
      </c>
      <c r="D43" s="3">
        <f t="shared" si="2"/>
        <v>117869</v>
      </c>
      <c r="E43" s="3">
        <f t="shared" si="2"/>
        <v>199977</v>
      </c>
      <c r="F43" s="3">
        <f t="shared" si="2"/>
        <v>2251</v>
      </c>
      <c r="G43" s="3">
        <f t="shared" si="2"/>
        <v>22781</v>
      </c>
      <c r="H43" s="3">
        <f t="shared" si="2"/>
        <v>273790</v>
      </c>
      <c r="I43" s="3">
        <f t="shared" si="2"/>
        <v>72145</v>
      </c>
      <c r="J43" s="3">
        <f t="shared" si="2"/>
        <v>87440</v>
      </c>
      <c r="K43" s="3">
        <f t="shared" si="2"/>
        <v>16576</v>
      </c>
      <c r="L43" s="3">
        <f t="shared" si="2"/>
        <v>1231154</v>
      </c>
      <c r="M43" s="3">
        <f t="shared" si="2"/>
        <v>84744</v>
      </c>
      <c r="N43" s="3">
        <f t="shared" si="2"/>
        <v>3730696</v>
      </c>
      <c r="O43" s="3">
        <f t="shared" si="2"/>
        <v>271689</v>
      </c>
      <c r="P43" s="3">
        <f t="shared" si="2"/>
        <v>4002385</v>
      </c>
    </row>
    <row r="44" ht="15.75" customHeight="1" thickTop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9" sqref="A9"/>
    </sheetView>
  </sheetViews>
  <sheetFormatPr defaultColWidth="9.140625" defaultRowHeight="15" customHeight="1"/>
  <cols>
    <col min="1" max="1" width="5.7109375" style="0" customWidth="1"/>
    <col min="2" max="2" width="35.7109375" style="0" customWidth="1"/>
    <col min="3" max="16" width="13.7109375" style="0" customWidth="1"/>
  </cols>
  <sheetData>
    <row r="1" spans="1:16" ht="15.75" customHeight="1">
      <c r="A1" s="4" t="s">
        <v>89</v>
      </c>
      <c r="B1" s="5"/>
      <c r="C1" s="6" t="s">
        <v>0</v>
      </c>
      <c r="D1" s="6"/>
      <c r="E1" s="6"/>
      <c r="F1" s="6"/>
      <c r="G1" s="6"/>
      <c r="H1" s="6"/>
      <c r="I1" s="6"/>
      <c r="J1" s="6"/>
      <c r="K1" s="7"/>
      <c r="L1" s="7"/>
      <c r="M1" s="8"/>
      <c r="N1" s="8"/>
      <c r="O1" s="9"/>
      <c r="P1" s="10"/>
    </row>
    <row r="2" spans="1:16" ht="15.75" customHeight="1">
      <c r="A2" s="11" t="s">
        <v>90</v>
      </c>
      <c r="B2" s="12"/>
      <c r="C2" s="13"/>
      <c r="D2" s="13"/>
      <c r="E2" s="14"/>
      <c r="F2" s="13"/>
      <c r="G2" s="13"/>
      <c r="H2" s="13"/>
      <c r="I2" s="13"/>
      <c r="J2" s="13"/>
      <c r="K2" s="7"/>
      <c r="L2" s="7"/>
      <c r="M2" s="8"/>
      <c r="N2" s="8"/>
      <c r="O2" s="9"/>
      <c r="P2" s="10"/>
    </row>
    <row r="3" spans="1:16" ht="15" customHeight="1">
      <c r="A3" s="15"/>
      <c r="B3" s="16"/>
      <c r="C3" s="17" t="s">
        <v>1</v>
      </c>
      <c r="D3" s="17"/>
      <c r="E3" s="17"/>
      <c r="F3" s="17"/>
      <c r="G3" s="17"/>
      <c r="H3" s="17"/>
      <c r="I3" s="17"/>
      <c r="J3" s="17"/>
      <c r="K3" s="9"/>
      <c r="L3" s="8"/>
      <c r="M3" s="8"/>
      <c r="N3" s="8"/>
      <c r="O3" s="8"/>
      <c r="P3" s="10"/>
    </row>
    <row r="4" spans="1:16" ht="15" customHeight="1">
      <c r="A4" s="18"/>
      <c r="B4" s="19"/>
      <c r="C4" s="20" t="s">
        <v>2</v>
      </c>
      <c r="D4" s="20"/>
      <c r="E4" s="20"/>
      <c r="F4" s="20"/>
      <c r="G4" s="20"/>
      <c r="H4" s="20"/>
      <c r="I4" s="20"/>
      <c r="J4" s="20"/>
      <c r="K4" s="21"/>
      <c r="L4" s="21"/>
      <c r="M4" s="21"/>
      <c r="N4" s="21"/>
      <c r="O4" s="21"/>
      <c r="P4" s="22"/>
    </row>
    <row r="5" spans="1:16" ht="15" customHeight="1">
      <c r="A5" s="18"/>
      <c r="B5" s="23"/>
      <c r="C5" s="13"/>
      <c r="D5" s="13"/>
      <c r="E5" s="14"/>
      <c r="F5" s="24"/>
      <c r="G5" s="24"/>
      <c r="H5" s="24"/>
      <c r="I5" s="7"/>
      <c r="J5" s="7"/>
      <c r="K5" s="21" t="s">
        <v>3</v>
      </c>
      <c r="L5" s="21"/>
      <c r="M5" s="21"/>
      <c r="N5" s="21"/>
      <c r="O5" s="21"/>
      <c r="P5" s="22"/>
    </row>
    <row r="6" spans="1:16" ht="15" customHeight="1">
      <c r="A6" s="25" t="s">
        <v>4</v>
      </c>
      <c r="B6" s="26"/>
      <c r="C6" s="14"/>
      <c r="D6" s="14"/>
      <c r="E6" s="14"/>
      <c r="F6" s="14"/>
      <c r="G6" s="14"/>
      <c r="H6" s="14"/>
      <c r="I6" s="27"/>
      <c r="J6" s="27"/>
      <c r="K6" s="17" t="s">
        <v>88</v>
      </c>
      <c r="L6" s="17"/>
      <c r="M6" s="17"/>
      <c r="N6" s="17"/>
      <c r="O6" s="17"/>
      <c r="P6" s="28"/>
    </row>
    <row r="7" spans="1:16" ht="15.75" customHeight="1" thickBo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6" ht="38.25" customHeight="1" thickTop="1">
      <c r="A8" s="34" t="s">
        <v>6</v>
      </c>
      <c r="B8" s="35" t="s">
        <v>7</v>
      </c>
      <c r="C8" s="35" t="s">
        <v>8</v>
      </c>
      <c r="D8" s="35" t="s">
        <v>9</v>
      </c>
      <c r="E8" s="35" t="s">
        <v>10</v>
      </c>
      <c r="F8" s="35" t="s">
        <v>11</v>
      </c>
      <c r="G8" s="35" t="s">
        <v>12</v>
      </c>
      <c r="H8" s="35" t="s">
        <v>13</v>
      </c>
      <c r="I8" s="35" t="s">
        <v>14</v>
      </c>
      <c r="J8" s="35" t="s">
        <v>15</v>
      </c>
      <c r="K8" s="35" t="s">
        <v>16</v>
      </c>
      <c r="L8" s="35" t="s">
        <v>17</v>
      </c>
      <c r="M8" s="35" t="s">
        <v>18</v>
      </c>
      <c r="N8" s="35" t="s">
        <v>19</v>
      </c>
      <c r="O8" s="35" t="s">
        <v>20</v>
      </c>
      <c r="P8" s="35" t="s">
        <v>21</v>
      </c>
    </row>
    <row r="9" spans="1:16" ht="15" customHeight="1">
      <c r="A9" s="36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8">
        <v>15</v>
      </c>
      <c r="P9" s="38">
        <v>16</v>
      </c>
    </row>
    <row r="10" spans="1:16" ht="15" customHeight="1">
      <c r="A10" s="39" t="s">
        <v>22</v>
      </c>
      <c r="B10" s="40" t="s">
        <v>23</v>
      </c>
      <c r="C10" s="32">
        <v>0</v>
      </c>
      <c r="D10" s="32">
        <v>548860</v>
      </c>
      <c r="E10" s="32">
        <v>15423</v>
      </c>
      <c r="F10" s="32">
        <v>27</v>
      </c>
      <c r="G10" s="32">
        <v>0</v>
      </c>
      <c r="H10" s="32">
        <v>0</v>
      </c>
      <c r="I10" s="32">
        <v>0</v>
      </c>
      <c r="J10" s="32">
        <v>56110</v>
      </c>
      <c r="K10" s="32">
        <v>3296</v>
      </c>
      <c r="L10" s="32">
        <v>433286</v>
      </c>
      <c r="M10" s="32">
        <v>8957</v>
      </c>
      <c r="N10" s="33">
        <f aca="true" t="shared" si="0" ref="N10:N42">SUM(C10:M10)</f>
        <v>1065959</v>
      </c>
      <c r="O10" s="32">
        <v>0</v>
      </c>
      <c r="P10" s="33">
        <f aca="true" t="shared" si="1" ref="P10:P42">SUM(N10:O10)</f>
        <v>1065959</v>
      </c>
    </row>
    <row r="11" spans="1:16" ht="15" customHeight="1">
      <c r="A11" s="39" t="s">
        <v>24</v>
      </c>
      <c r="B11" s="40" t="s">
        <v>25</v>
      </c>
      <c r="C11" s="1">
        <v>426447</v>
      </c>
      <c r="D11" s="1">
        <v>23221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445862</v>
      </c>
      <c r="M11" s="1">
        <v>4296</v>
      </c>
      <c r="N11" s="2">
        <f t="shared" si="0"/>
        <v>899826</v>
      </c>
      <c r="O11" s="1">
        <v>0</v>
      </c>
      <c r="P11" s="2">
        <f t="shared" si="1"/>
        <v>899826</v>
      </c>
    </row>
    <row r="12" spans="1:16" ht="15" customHeight="1">
      <c r="A12" s="39" t="s">
        <v>26</v>
      </c>
      <c r="B12" s="40" t="s">
        <v>27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11540</v>
      </c>
      <c r="K12" s="1">
        <v>0</v>
      </c>
      <c r="L12" s="1">
        <v>0</v>
      </c>
      <c r="M12" s="1">
        <v>0</v>
      </c>
      <c r="N12" s="2">
        <f t="shared" si="0"/>
        <v>11540</v>
      </c>
      <c r="O12" s="1">
        <v>0</v>
      </c>
      <c r="P12" s="2">
        <f t="shared" si="1"/>
        <v>11540</v>
      </c>
    </row>
    <row r="13" spans="1:16" ht="15" customHeight="1">
      <c r="A13" s="39" t="s">
        <v>28</v>
      </c>
      <c r="B13" s="40" t="s">
        <v>29</v>
      </c>
      <c r="C13" s="1">
        <v>3222463</v>
      </c>
      <c r="D13" s="1">
        <v>14500</v>
      </c>
      <c r="E13" s="1">
        <v>1390</v>
      </c>
      <c r="F13" s="1">
        <v>0</v>
      </c>
      <c r="G13" s="1">
        <v>1031</v>
      </c>
      <c r="H13" s="1">
        <v>0</v>
      </c>
      <c r="I13" s="1">
        <v>0</v>
      </c>
      <c r="J13" s="1">
        <v>3176</v>
      </c>
      <c r="K13" s="1">
        <v>152</v>
      </c>
      <c r="L13" s="1">
        <v>1253932</v>
      </c>
      <c r="M13" s="1">
        <v>11532</v>
      </c>
      <c r="N13" s="2">
        <f t="shared" si="0"/>
        <v>4508176</v>
      </c>
      <c r="O13" s="1">
        <v>0</v>
      </c>
      <c r="P13" s="2">
        <f t="shared" si="1"/>
        <v>4508176</v>
      </c>
    </row>
    <row r="14" spans="1:16" ht="15" customHeight="1">
      <c r="A14" s="39" t="s">
        <v>30</v>
      </c>
      <c r="B14" s="40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>
        <f t="shared" si="0"/>
        <v>0</v>
      </c>
      <c r="O14" s="1"/>
      <c r="P14" s="2">
        <f t="shared" si="1"/>
        <v>0</v>
      </c>
    </row>
    <row r="15" spans="1:16" ht="15" customHeight="1">
      <c r="A15" s="39" t="s">
        <v>32</v>
      </c>
      <c r="B15" s="40" t="s">
        <v>33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2351</v>
      </c>
      <c r="I15" s="1">
        <v>0</v>
      </c>
      <c r="J15" s="1">
        <v>0</v>
      </c>
      <c r="K15" s="1">
        <v>5</v>
      </c>
      <c r="L15" s="1">
        <v>54</v>
      </c>
      <c r="M15" s="1">
        <v>0</v>
      </c>
      <c r="N15" s="2">
        <f t="shared" si="0"/>
        <v>2410</v>
      </c>
      <c r="O15" s="1">
        <v>0</v>
      </c>
      <c r="P15" s="2">
        <f t="shared" si="1"/>
        <v>2410</v>
      </c>
    </row>
    <row r="16" spans="1:16" ht="15" customHeight="1">
      <c r="A16" s="39" t="s">
        <v>34</v>
      </c>
      <c r="B16" s="40" t="s">
        <v>35</v>
      </c>
      <c r="C16" s="1">
        <v>0</v>
      </c>
      <c r="D16" s="1">
        <v>0</v>
      </c>
      <c r="E16" s="1">
        <v>65</v>
      </c>
      <c r="F16" s="1">
        <v>0</v>
      </c>
      <c r="G16" s="1">
        <v>0</v>
      </c>
      <c r="H16" s="1">
        <v>0</v>
      </c>
      <c r="I16" s="1">
        <v>0</v>
      </c>
      <c r="J16" s="1">
        <v>1914</v>
      </c>
      <c r="K16" s="1">
        <v>0</v>
      </c>
      <c r="L16" s="1">
        <v>1291</v>
      </c>
      <c r="M16" s="1">
        <v>0</v>
      </c>
      <c r="N16" s="2">
        <f t="shared" si="0"/>
        <v>3270</v>
      </c>
      <c r="O16" s="1">
        <v>0</v>
      </c>
      <c r="P16" s="2">
        <f t="shared" si="1"/>
        <v>3270</v>
      </c>
    </row>
    <row r="17" spans="1:16" ht="15" customHeight="1">
      <c r="A17" s="39" t="s">
        <v>36</v>
      </c>
      <c r="B17" s="40" t="s">
        <v>37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2</v>
      </c>
      <c r="K17" s="1">
        <v>0</v>
      </c>
      <c r="L17" s="1">
        <v>1513</v>
      </c>
      <c r="M17" s="1">
        <v>0</v>
      </c>
      <c r="N17" s="2">
        <f t="shared" si="0"/>
        <v>1515</v>
      </c>
      <c r="O17" s="1">
        <v>0</v>
      </c>
      <c r="P17" s="2">
        <f t="shared" si="1"/>
        <v>1515</v>
      </c>
    </row>
    <row r="18" spans="1:16" ht="15" customHeight="1">
      <c r="A18" s="39" t="s">
        <v>38</v>
      </c>
      <c r="B18" s="40" t="s">
        <v>39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1135288</v>
      </c>
      <c r="I18" s="1">
        <v>0</v>
      </c>
      <c r="J18" s="1">
        <v>0</v>
      </c>
      <c r="K18" s="1">
        <v>61353</v>
      </c>
      <c r="L18" s="1">
        <v>7227</v>
      </c>
      <c r="M18" s="1">
        <v>1719</v>
      </c>
      <c r="N18" s="2">
        <f t="shared" si="0"/>
        <v>1205587</v>
      </c>
      <c r="O18" s="1">
        <v>0</v>
      </c>
      <c r="P18" s="2">
        <f t="shared" si="1"/>
        <v>1205587</v>
      </c>
    </row>
    <row r="19" spans="1:16" ht="15" customHeight="1">
      <c r="A19" s="39" t="s">
        <v>40</v>
      </c>
      <c r="B19" s="40" t="s">
        <v>41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19</v>
      </c>
      <c r="M19" s="1">
        <v>0</v>
      </c>
      <c r="N19" s="2">
        <f t="shared" si="0"/>
        <v>19</v>
      </c>
      <c r="O19" s="1">
        <v>0</v>
      </c>
      <c r="P19" s="2">
        <f t="shared" si="1"/>
        <v>19</v>
      </c>
    </row>
    <row r="20" spans="1:16" ht="15" customHeight="1">
      <c r="A20" s="39" t="s">
        <v>42</v>
      </c>
      <c r="B20" s="40" t="s">
        <v>43</v>
      </c>
      <c r="C20" s="1">
        <v>7548356</v>
      </c>
      <c r="D20" s="1">
        <v>483836</v>
      </c>
      <c r="E20" s="1">
        <v>1273387</v>
      </c>
      <c r="F20" s="1">
        <v>25286</v>
      </c>
      <c r="G20" s="1">
        <v>147277</v>
      </c>
      <c r="H20" s="1">
        <v>0</v>
      </c>
      <c r="I20" s="1">
        <v>9021</v>
      </c>
      <c r="J20" s="1">
        <v>31900</v>
      </c>
      <c r="K20" s="1">
        <v>4043</v>
      </c>
      <c r="L20" s="1">
        <v>6566521</v>
      </c>
      <c r="M20" s="1">
        <v>264760</v>
      </c>
      <c r="N20" s="2">
        <f t="shared" si="0"/>
        <v>16354387</v>
      </c>
      <c r="O20" s="1">
        <v>462490</v>
      </c>
      <c r="P20" s="2">
        <f t="shared" si="1"/>
        <v>16816877</v>
      </c>
    </row>
    <row r="21" spans="1:16" ht="15" customHeight="1">
      <c r="A21" s="39" t="s">
        <v>44</v>
      </c>
      <c r="B21" s="40" t="s">
        <v>45</v>
      </c>
      <c r="C21" s="1">
        <v>0</v>
      </c>
      <c r="D21" s="1">
        <v>21882</v>
      </c>
      <c r="E21" s="1">
        <v>167</v>
      </c>
      <c r="F21" s="1">
        <v>739</v>
      </c>
      <c r="G21" s="1">
        <v>3864</v>
      </c>
      <c r="H21" s="1">
        <v>0</v>
      </c>
      <c r="I21" s="1">
        <v>0</v>
      </c>
      <c r="J21" s="1">
        <v>1718</v>
      </c>
      <c r="K21" s="1">
        <v>690</v>
      </c>
      <c r="L21" s="1">
        <v>401704</v>
      </c>
      <c r="M21" s="1">
        <v>448</v>
      </c>
      <c r="N21" s="2">
        <f t="shared" si="0"/>
        <v>431212</v>
      </c>
      <c r="O21" s="1">
        <v>7262</v>
      </c>
      <c r="P21" s="2">
        <f t="shared" si="1"/>
        <v>438474</v>
      </c>
    </row>
    <row r="22" spans="1:16" ht="15" customHeight="1">
      <c r="A22" s="39" t="s">
        <v>46</v>
      </c>
      <c r="B22" s="40" t="s">
        <v>47</v>
      </c>
      <c r="C22" s="1">
        <v>0</v>
      </c>
      <c r="D22" s="1">
        <v>640</v>
      </c>
      <c r="E22" s="1">
        <v>0</v>
      </c>
      <c r="F22" s="1">
        <v>0</v>
      </c>
      <c r="G22" s="1">
        <v>0</v>
      </c>
      <c r="H22" s="1">
        <v>0</v>
      </c>
      <c r="I22" s="1">
        <v>4997</v>
      </c>
      <c r="J22" s="1">
        <v>0</v>
      </c>
      <c r="K22" s="1">
        <v>0</v>
      </c>
      <c r="L22" s="1">
        <v>0</v>
      </c>
      <c r="M22" s="1">
        <v>0</v>
      </c>
      <c r="N22" s="2">
        <f t="shared" si="0"/>
        <v>5637</v>
      </c>
      <c r="O22" s="1">
        <v>0</v>
      </c>
      <c r="P22" s="2">
        <f t="shared" si="1"/>
        <v>5637</v>
      </c>
    </row>
    <row r="23" spans="1:16" ht="15" customHeight="1">
      <c r="A23" s="39" t="s">
        <v>48</v>
      </c>
      <c r="B23" s="41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144692</v>
      </c>
      <c r="J23" s="1">
        <v>31500</v>
      </c>
      <c r="K23" s="1">
        <v>0</v>
      </c>
      <c r="L23" s="1">
        <v>6171</v>
      </c>
      <c r="M23" s="1">
        <v>28</v>
      </c>
      <c r="N23" s="2">
        <f t="shared" si="0"/>
        <v>182391</v>
      </c>
      <c r="O23" s="1">
        <v>771965</v>
      </c>
      <c r="P23" s="2">
        <f t="shared" si="1"/>
        <v>954356</v>
      </c>
    </row>
    <row r="24" spans="1:16" ht="15" customHeight="1">
      <c r="A24" s="39" t="s">
        <v>50</v>
      </c>
      <c r="B24" s="40" t="s">
        <v>51</v>
      </c>
      <c r="C24" s="1">
        <v>0</v>
      </c>
      <c r="D24" s="1">
        <v>11905</v>
      </c>
      <c r="E24" s="1">
        <v>0</v>
      </c>
      <c r="F24" s="1">
        <v>0</v>
      </c>
      <c r="G24" s="1">
        <v>0</v>
      </c>
      <c r="H24" s="1">
        <v>0</v>
      </c>
      <c r="I24" s="1">
        <v>82021</v>
      </c>
      <c r="J24" s="1">
        <v>48882</v>
      </c>
      <c r="K24" s="1">
        <v>1291</v>
      </c>
      <c r="L24" s="1">
        <v>168221</v>
      </c>
      <c r="M24" s="1">
        <v>36940</v>
      </c>
      <c r="N24" s="2">
        <f t="shared" si="0"/>
        <v>349260</v>
      </c>
      <c r="O24" s="1">
        <v>721999</v>
      </c>
      <c r="P24" s="2">
        <f t="shared" si="1"/>
        <v>1071259</v>
      </c>
    </row>
    <row r="25" spans="1:16" ht="15" customHeight="1">
      <c r="A25" s="39" t="s">
        <v>52</v>
      </c>
      <c r="B25" s="40" t="s">
        <v>53</v>
      </c>
      <c r="C25" s="1">
        <v>598</v>
      </c>
      <c r="D25" s="1">
        <v>17971</v>
      </c>
      <c r="E25" s="1">
        <v>3</v>
      </c>
      <c r="F25" s="1">
        <v>0</v>
      </c>
      <c r="G25" s="1">
        <v>1200</v>
      </c>
      <c r="H25" s="1">
        <v>35</v>
      </c>
      <c r="I25" s="1">
        <v>500</v>
      </c>
      <c r="J25" s="1">
        <v>3629</v>
      </c>
      <c r="K25" s="1">
        <v>0</v>
      </c>
      <c r="L25" s="1">
        <v>80815</v>
      </c>
      <c r="M25" s="1">
        <v>92</v>
      </c>
      <c r="N25" s="2">
        <f t="shared" si="0"/>
        <v>104843</v>
      </c>
      <c r="O25" s="1">
        <v>15044</v>
      </c>
      <c r="P25" s="2">
        <f t="shared" si="1"/>
        <v>119887</v>
      </c>
    </row>
    <row r="26" spans="1:16" ht="15" customHeight="1">
      <c r="A26" s="39" t="s">
        <v>54</v>
      </c>
      <c r="B26" s="40" t="s">
        <v>55</v>
      </c>
      <c r="C26" s="1">
        <v>18</v>
      </c>
      <c r="D26" s="1">
        <v>10721</v>
      </c>
      <c r="E26" s="1">
        <v>6</v>
      </c>
      <c r="F26" s="1">
        <v>23</v>
      </c>
      <c r="G26" s="1">
        <v>427</v>
      </c>
      <c r="H26" s="1">
        <v>143</v>
      </c>
      <c r="I26" s="1">
        <v>91</v>
      </c>
      <c r="J26" s="1">
        <v>88355</v>
      </c>
      <c r="K26" s="1">
        <v>0</v>
      </c>
      <c r="L26" s="1">
        <v>19524</v>
      </c>
      <c r="M26" s="1">
        <v>5911</v>
      </c>
      <c r="N26" s="2">
        <f t="shared" si="0"/>
        <v>125219</v>
      </c>
      <c r="O26" s="1">
        <v>1443</v>
      </c>
      <c r="P26" s="2">
        <f t="shared" si="1"/>
        <v>126662</v>
      </c>
    </row>
    <row r="27" spans="1:16" ht="15" customHeight="1">
      <c r="A27" s="39" t="s">
        <v>56</v>
      </c>
      <c r="B27" s="40" t="s">
        <v>57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12561</v>
      </c>
      <c r="K27" s="1">
        <v>0</v>
      </c>
      <c r="L27" s="1">
        <v>7603</v>
      </c>
      <c r="M27" s="1">
        <v>0</v>
      </c>
      <c r="N27" s="2">
        <f t="shared" si="0"/>
        <v>20164</v>
      </c>
      <c r="O27" s="1">
        <v>0</v>
      </c>
      <c r="P27" s="2">
        <f t="shared" si="1"/>
        <v>20164</v>
      </c>
    </row>
    <row r="28" spans="1:16" ht="15" customHeight="1">
      <c r="A28" s="39" t="s">
        <v>58</v>
      </c>
      <c r="B28" s="40" t="s">
        <v>59</v>
      </c>
      <c r="C28" s="1">
        <v>0</v>
      </c>
      <c r="D28" s="1">
        <v>3</v>
      </c>
      <c r="E28" s="1">
        <v>0</v>
      </c>
      <c r="F28" s="1">
        <v>0</v>
      </c>
      <c r="G28" s="1">
        <v>0</v>
      </c>
      <c r="H28" s="1">
        <v>0</v>
      </c>
      <c r="I28" s="1">
        <v>17</v>
      </c>
      <c r="J28" s="1">
        <v>472</v>
      </c>
      <c r="K28" s="1">
        <v>0</v>
      </c>
      <c r="L28" s="1">
        <v>65</v>
      </c>
      <c r="M28" s="1">
        <v>0</v>
      </c>
      <c r="N28" s="2">
        <f t="shared" si="0"/>
        <v>557</v>
      </c>
      <c r="O28" s="1">
        <v>0</v>
      </c>
      <c r="P28" s="2">
        <f t="shared" si="1"/>
        <v>557</v>
      </c>
    </row>
    <row r="29" spans="1:16" ht="15" customHeight="1">
      <c r="A29" s="39" t="s">
        <v>60</v>
      </c>
      <c r="B29" s="40" t="s">
        <v>61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17489</v>
      </c>
      <c r="K29" s="1">
        <v>0</v>
      </c>
      <c r="L29" s="1">
        <v>1179</v>
      </c>
      <c r="M29" s="1">
        <v>65568</v>
      </c>
      <c r="N29" s="2">
        <f t="shared" si="0"/>
        <v>84236</v>
      </c>
      <c r="O29" s="1">
        <v>0</v>
      </c>
      <c r="P29" s="2">
        <f t="shared" si="1"/>
        <v>84236</v>
      </c>
    </row>
    <row r="30" spans="1:16" ht="15" customHeight="1">
      <c r="A30" s="39" t="s">
        <v>62</v>
      </c>
      <c r="B30" s="40" t="s">
        <v>63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>
        <f t="shared" si="0"/>
        <v>0</v>
      </c>
      <c r="O30" s="1"/>
      <c r="P30" s="2">
        <f t="shared" si="1"/>
        <v>0</v>
      </c>
    </row>
    <row r="31" spans="1:16" ht="15" customHeight="1">
      <c r="A31" s="39" t="s">
        <v>64</v>
      </c>
      <c r="B31" s="40" t="s">
        <v>65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>
        <f t="shared" si="0"/>
        <v>0</v>
      </c>
      <c r="O31" s="1"/>
      <c r="P31" s="2">
        <f t="shared" si="1"/>
        <v>0</v>
      </c>
    </row>
    <row r="32" spans="1:16" ht="15" customHeight="1">
      <c r="A32" s="39" t="s">
        <v>66</v>
      </c>
      <c r="B32" s="40" t="s">
        <v>67</v>
      </c>
      <c r="C32" s="1">
        <v>0</v>
      </c>
      <c r="D32" s="1">
        <v>59358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551237</v>
      </c>
      <c r="K32" s="1">
        <v>0</v>
      </c>
      <c r="L32" s="1">
        <v>596287</v>
      </c>
      <c r="M32" s="1">
        <v>48656</v>
      </c>
      <c r="N32" s="2">
        <f t="shared" si="0"/>
        <v>1255538</v>
      </c>
      <c r="O32" s="1">
        <v>0</v>
      </c>
      <c r="P32" s="2">
        <f t="shared" si="1"/>
        <v>1255538</v>
      </c>
    </row>
    <row r="33" spans="1:16" ht="15" customHeight="1">
      <c r="A33" s="39" t="s">
        <v>68</v>
      </c>
      <c r="B33" s="41" t="s">
        <v>69</v>
      </c>
      <c r="C33" s="1">
        <v>0</v>
      </c>
      <c r="D33" s="1">
        <v>13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55509</v>
      </c>
      <c r="K33" s="1">
        <v>0</v>
      </c>
      <c r="L33" s="1">
        <v>0</v>
      </c>
      <c r="M33" s="1">
        <v>1498</v>
      </c>
      <c r="N33" s="2">
        <f t="shared" si="0"/>
        <v>57020</v>
      </c>
      <c r="O33" s="1">
        <v>0</v>
      </c>
      <c r="P33" s="2">
        <f t="shared" si="1"/>
        <v>57020</v>
      </c>
    </row>
    <row r="34" spans="1:16" ht="15" customHeight="1">
      <c r="A34" s="39" t="s">
        <v>70</v>
      </c>
      <c r="B34" s="41" t="s">
        <v>71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>
        <f t="shared" si="0"/>
        <v>0</v>
      </c>
      <c r="O34" s="1"/>
      <c r="P34" s="2">
        <f t="shared" si="1"/>
        <v>0</v>
      </c>
    </row>
    <row r="35" spans="1:16" ht="15" customHeight="1">
      <c r="A35" s="39" t="s">
        <v>72</v>
      </c>
      <c r="B35" s="40" t="s">
        <v>73</v>
      </c>
      <c r="C35" s="1">
        <v>3532</v>
      </c>
      <c r="D35" s="1">
        <v>118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31820</v>
      </c>
      <c r="K35" s="1">
        <v>0</v>
      </c>
      <c r="L35" s="1">
        <v>30604</v>
      </c>
      <c r="M35" s="1">
        <v>0</v>
      </c>
      <c r="N35" s="2">
        <f t="shared" si="0"/>
        <v>66074</v>
      </c>
      <c r="O35" s="1">
        <v>0</v>
      </c>
      <c r="P35" s="2">
        <f t="shared" si="1"/>
        <v>66074</v>
      </c>
    </row>
    <row r="36" spans="1:16" ht="15" customHeight="1">
      <c r="A36" s="39" t="s">
        <v>74</v>
      </c>
      <c r="B36" s="40" t="s">
        <v>75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33603</v>
      </c>
      <c r="K36" s="1">
        <v>0</v>
      </c>
      <c r="L36" s="1">
        <v>86988</v>
      </c>
      <c r="M36" s="1">
        <v>134026</v>
      </c>
      <c r="N36" s="2">
        <f t="shared" si="0"/>
        <v>254617</v>
      </c>
      <c r="O36" s="1">
        <v>0</v>
      </c>
      <c r="P36" s="2">
        <f t="shared" si="1"/>
        <v>254617</v>
      </c>
    </row>
    <row r="37" spans="1:16" ht="15" customHeight="1">
      <c r="A37" s="39" t="s">
        <v>76</v>
      </c>
      <c r="B37" s="40" t="s">
        <v>77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19037</v>
      </c>
      <c r="K37" s="1">
        <v>0</v>
      </c>
      <c r="L37" s="1">
        <v>0</v>
      </c>
      <c r="M37" s="1">
        <v>0</v>
      </c>
      <c r="N37" s="2">
        <f t="shared" si="0"/>
        <v>19037</v>
      </c>
      <c r="O37" s="1">
        <v>0</v>
      </c>
      <c r="P37" s="2">
        <f t="shared" si="1"/>
        <v>19037</v>
      </c>
    </row>
    <row r="38" spans="1:16" ht="15" customHeight="1">
      <c r="A38" s="39" t="s">
        <v>78</v>
      </c>
      <c r="B38" s="42" t="s">
        <v>79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221</v>
      </c>
      <c r="K38" s="1">
        <v>0</v>
      </c>
      <c r="L38" s="1">
        <v>0</v>
      </c>
      <c r="M38" s="1">
        <v>0</v>
      </c>
      <c r="N38" s="2">
        <f t="shared" si="0"/>
        <v>221</v>
      </c>
      <c r="O38" s="1">
        <v>0</v>
      </c>
      <c r="P38" s="2">
        <f t="shared" si="1"/>
        <v>221</v>
      </c>
    </row>
    <row r="39" spans="1:16" ht="15" customHeight="1">
      <c r="A39" s="39" t="s">
        <v>80</v>
      </c>
      <c r="B39" s="41" t="s">
        <v>81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79014</v>
      </c>
      <c r="M39" s="1">
        <v>0</v>
      </c>
      <c r="N39" s="2">
        <f t="shared" si="0"/>
        <v>79014</v>
      </c>
      <c r="O39" s="1">
        <v>0</v>
      </c>
      <c r="P39" s="2">
        <f t="shared" si="1"/>
        <v>79014</v>
      </c>
    </row>
    <row r="40" spans="1:16" ht="15" customHeight="1">
      <c r="A40" s="39" t="s">
        <v>82</v>
      </c>
      <c r="B40" s="42" t="s">
        <v>83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>
        <f t="shared" si="0"/>
        <v>0</v>
      </c>
      <c r="O40" s="1"/>
      <c r="P40" s="2">
        <f t="shared" si="1"/>
        <v>0</v>
      </c>
    </row>
    <row r="41" spans="1:16" ht="15" customHeight="1">
      <c r="A41" s="39" t="s">
        <v>84</v>
      </c>
      <c r="B41" s="42" t="s">
        <v>85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>
        <f t="shared" si="0"/>
        <v>0</v>
      </c>
      <c r="O41" s="1"/>
      <c r="P41" s="2">
        <f t="shared" si="1"/>
        <v>0</v>
      </c>
    </row>
    <row r="42" spans="1:16" ht="15" customHeight="1">
      <c r="A42" s="39" t="s">
        <v>86</v>
      </c>
      <c r="B42" s="42" t="s">
        <v>87</v>
      </c>
      <c r="C42" s="1">
        <v>0</v>
      </c>
      <c r="D42" s="1">
        <v>625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2">
        <f t="shared" si="0"/>
        <v>625</v>
      </c>
      <c r="O42" s="1">
        <v>0</v>
      </c>
      <c r="P42" s="2">
        <f t="shared" si="1"/>
        <v>625</v>
      </c>
    </row>
    <row r="43" spans="1:16" ht="15.75" customHeight="1" thickBot="1">
      <c r="A43" s="43" t="s">
        <v>19</v>
      </c>
      <c r="B43" s="44"/>
      <c r="C43" s="3">
        <f aca="true" t="shared" si="2" ref="C43:P43">SUM(C10:C42)</f>
        <v>11201414</v>
      </c>
      <c r="D43" s="3">
        <f t="shared" si="2"/>
        <v>1193653</v>
      </c>
      <c r="E43" s="3">
        <f t="shared" si="2"/>
        <v>1290441</v>
      </c>
      <c r="F43" s="3">
        <f t="shared" si="2"/>
        <v>26075</v>
      </c>
      <c r="G43" s="3">
        <f t="shared" si="2"/>
        <v>153799</v>
      </c>
      <c r="H43" s="3">
        <f t="shared" si="2"/>
        <v>1137817</v>
      </c>
      <c r="I43" s="3">
        <f t="shared" si="2"/>
        <v>241339</v>
      </c>
      <c r="J43" s="3">
        <f t="shared" si="2"/>
        <v>1000675</v>
      </c>
      <c r="K43" s="3">
        <f t="shared" si="2"/>
        <v>70830</v>
      </c>
      <c r="L43" s="3">
        <f t="shared" si="2"/>
        <v>10187880</v>
      </c>
      <c r="M43" s="3">
        <f t="shared" si="2"/>
        <v>584431</v>
      </c>
      <c r="N43" s="3">
        <f t="shared" si="2"/>
        <v>27088354</v>
      </c>
      <c r="O43" s="3">
        <f t="shared" si="2"/>
        <v>1980203</v>
      </c>
      <c r="P43" s="3">
        <f t="shared" si="2"/>
        <v>29068557</v>
      </c>
    </row>
    <row r="44" ht="15.75" customHeight="1" thickTop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giorgio.piras</cp:lastModifiedBy>
  <dcterms:created xsi:type="dcterms:W3CDTF">2014-06-24T10:36:02Z</dcterms:created>
  <dcterms:modified xsi:type="dcterms:W3CDTF">2022-03-31T11:24:38Z</dcterms:modified>
  <cp:category/>
  <cp:version/>
  <cp:contentType/>
  <cp:contentStatus/>
</cp:coreProperties>
</file>