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<sst xmlns="http://schemas.openxmlformats.org/spreadsheetml/2006/main" count="182" uniqueCount="91">
  <si>
    <t>BOLLETTINO PETROLIFERO</t>
  </si>
  <si>
    <t>VENDITE</t>
  </si>
  <si>
    <t>DI PRODOTTI FINITI AL MERCATO INTERNO</t>
  </si>
  <si>
    <t>Report costruito su dati definitivi</t>
  </si>
  <si>
    <t>la materia è espressa in TONNELLATE intere</t>
  </si>
  <si>
    <t>Periodo: maggio 2021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</si>
  <si>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</si>
  <si>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</si>
  <si>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</si>
  <si>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</si>
  <si>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</si>
  <si>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</si>
  <si>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</si>
  <si>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</si>
  <si>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</si>
  <si>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</si>
  <si>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</si>
  <si>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</si>
  <si>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</si>
  <si>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</si>
  <si>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</si>
  <si>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</si>
  <si>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</si>
  <si>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</si>
  <si>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</si>
  <si>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</si>
  <si>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</si>
  <si>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</si>
  <si>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</si>
  <si>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</si>
  <si>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</si>
  <si>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</si>
  <si>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</si>
  <si>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</si>
  <si>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</si>
  <si>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</si>
  <si>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</si>
  <si>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</si>
  <si>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</si>
  <si>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</si>
  <si>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</si>
  <si>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</si>
  <si>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</si>
  <si>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</si>
  <si>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</si>
  <si>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</si>
  <si>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</si>
  <si>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</si>
  <si>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</si>
  <si>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</si>
  <si>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</si>
  <si>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</si>
  <si>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</si>
  <si>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</si>
  <si>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</si>
  <si>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</si>
  <si>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</si>
  <si>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</si>
  <si>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</si>
  <si>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</si>
  <si>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</si>
  <si>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</si>
  <si>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</si>
  <si>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</si>
  <si>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</si>
  <si>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</si>
  <si>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</si>
  <si>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</si>
  <si>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</si>
  <si>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</si>
  <si>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</si>
  <si>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</si>
  <si>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</si>
  <si>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</si>
  <si>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</si>
  <si>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</si>
  <si>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</si>
  <si>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</si>
  <si>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</si>
  <si>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</si>
  <si>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</si>
  <si>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</si>
  <si>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</si>
  <si>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</si>
  <si>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</si>
  <si>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</si>
  <si>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</si>
  <si>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</si>
  <si>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gennaio-maggio 2021</t>
  </si>
  <si>
    <t>Ministero della Transizione Ecologica</t>
  </si>
  <si>
    <t>DGSI Divisione II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</si>
</sst>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14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Fill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 locked="0"/>
    </xf>
    <xf numFmtId="3" fontId="7" fillId="33" borderId="11" xfId="0" applyNumberFormat="1" applyFont="1" applyFill="1" applyBorder="1" applyAlignment="1" applyProtection="1">
      <alignment/>
      <protection/>
    </xf>
    <xf numFmtId="3" fontId="7" fillId="33" borderId="12" xfId="0" applyNumberFormat="1" applyFont="1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center"/>
      <protection/>
    </xf>
    <xf numFmtId="1" fontId="12" fillId="34" borderId="0" xfId="0" applyNumberFormat="1" applyFont="1" applyFill="1" applyBorder="1" applyAlignment="1" applyProtection="1">
      <alignment horizontal="center"/>
      <protection/>
    </xf>
    <xf numFmtId="1" fontId="1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1" fontId="1" fillId="34" borderId="0" xfId="0" applyNumberFormat="1" applyFont="1" applyFill="1" applyBorder="1" applyAlignment="1" applyProtection="1">
      <alignment horizontal="left"/>
      <protection/>
    </xf>
    <xf numFmtId="0" fontId="2" fillId="34" borderId="14" xfId="0" applyFont="1" applyFill="1" applyBorder="1" applyAlignment="1" applyProtection="1">
      <alignment/>
      <protection/>
    </xf>
    <xf numFmtId="0" fontId="11" fillId="34" borderId="13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center"/>
      <protection/>
    </xf>
    <xf numFmtId="1" fontId="1" fillId="34" borderId="0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 applyProtection="1">
      <alignment/>
      <protection/>
    </xf>
    <xf numFmtId="1" fontId="3" fillId="34" borderId="13" xfId="0" applyNumberFormat="1" applyFont="1" applyFill="1" applyBorder="1" applyAlignment="1" applyProtection="1">
      <alignment horizontal="center"/>
      <protection/>
    </xf>
    <xf numFmtId="1" fontId="3" fillId="34" borderId="0" xfId="0" applyNumberFormat="1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center"/>
      <protection/>
    </xf>
    <xf numFmtId="1" fontId="2" fillId="34" borderId="13" xfId="0" applyNumberFormat="1" applyFont="1" applyFill="1" applyBorder="1" applyAlignment="1" applyProtection="1">
      <alignment horizontal="center"/>
      <protection/>
    </xf>
    <xf numFmtId="1" fontId="2" fillId="34" borderId="0" xfId="0" applyNumberFormat="1" applyFont="1" applyFill="1" applyBorder="1" applyAlignment="1" applyProtection="1">
      <alignment horizontal="left"/>
      <protection/>
    </xf>
    <xf numFmtId="1" fontId="2" fillId="34" borderId="0" xfId="0" applyNumberFormat="1" applyFont="1" applyFill="1" applyBorder="1" applyAlignment="1" applyProtection="1">
      <alignment horizontal="center"/>
      <protection/>
    </xf>
    <xf numFmtId="1" fontId="1" fillId="34" borderId="0" xfId="0" applyNumberFormat="1" applyFont="1" applyFill="1" applyBorder="1" applyAlignment="1" applyProtection="1">
      <alignment horizontal="center"/>
      <protection/>
    </xf>
    <xf numFmtId="1" fontId="1" fillId="34" borderId="14" xfId="0" applyNumberFormat="1" applyFont="1" applyFill="1" applyBorder="1" applyAlignment="1" applyProtection="1">
      <alignment horizontal="center"/>
      <protection/>
    </xf>
    <xf numFmtId="1" fontId="4" fillId="34" borderId="0" xfId="0" applyNumberFormat="1" applyFont="1" applyFill="1" applyBorder="1" applyAlignment="1" applyProtection="1">
      <alignment horizontal="center" vertical="center"/>
      <protection/>
    </xf>
    <xf numFmtId="1" fontId="2" fillId="34" borderId="0" xfId="0" applyNumberFormat="1" applyFont="1" applyFill="1" applyBorder="1" applyAlignment="1" applyProtection="1">
      <alignment horizontal="center"/>
      <protection/>
    </xf>
    <xf numFmtId="0" fontId="9" fillId="34" borderId="13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/>
      <protection/>
    </xf>
    <xf numFmtId="0" fontId="2" fillId="34" borderId="16" xfId="0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/>
      <protection/>
    </xf>
    <xf numFmtId="3" fontId="6" fillId="0" borderId="18" xfId="0" applyNumberFormat="1" applyFont="1" applyFill="1" applyBorder="1" applyAlignment="1" applyProtection="1">
      <alignment/>
      <protection locked="0"/>
    </xf>
    <xf numFmtId="3" fontId="7" fillId="33" borderId="19" xfId="0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/>
      <protection locked="0"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1" fontId="8" fillId="33" borderId="23" xfId="0" applyNumberFormat="1" applyFont="1" applyFill="1" applyBorder="1" applyAlignment="1" applyProtection="1">
      <alignment horizontal="center" vertical="center"/>
      <protection/>
    </xf>
    <xf numFmtId="1" fontId="8" fillId="33" borderId="24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zoomScalePageLayoutView="0" workbookViewId="0" topLeftCell="A1">
      <selection activeCell="A10" sqref="A10"/>
    </sheetView>
  </sheetViews>
  <sheetFormatPr defaultColWidth="9.140625" defaultRowHeight="15" customHeight="1"/>
  <cols>
    <col min="1" max="1" width="5.7109375" style="0" customWidth="1"/>
    <col min="2" max="2" width="35.7109375" style="0" customWidth="1"/>
    <col min="3" max="16" width="13.7109375" style="0" customWidth="1"/>
  </cols>
  <sheetData>
    <row r="1" spans="1:16" ht="15.75" customHeight="1">
      <c r="A1" s="4" t="s">
        <v>89</v>
      </c>
      <c r="B1" s="5"/>
      <c r="C1" s="6" t="s">
        <v>0</v>
      </c>
      <c r="D1" s="6"/>
      <c r="E1" s="6"/>
      <c r="F1" s="6"/>
      <c r="G1" s="6"/>
      <c r="H1" s="6"/>
      <c r="I1" s="6"/>
      <c r="J1" s="6"/>
      <c r="K1" s="7"/>
      <c r="L1" s="7"/>
      <c r="M1" s="8"/>
      <c r="N1" s="8"/>
      <c r="O1" s="9"/>
      <c r="P1" s="10"/>
    </row>
    <row r="2" spans="1:16" ht="15.75" customHeight="1">
      <c r="A2" s="11" t="s">
        <v>90</v>
      </c>
      <c r="B2" s="12"/>
      <c r="C2" s="13"/>
      <c r="D2" s="13"/>
      <c r="E2" s="14"/>
      <c r="F2" s="13"/>
      <c r="G2" s="13"/>
      <c r="H2" s="13"/>
      <c r="I2" s="13"/>
      <c r="J2" s="13"/>
      <c r="K2" s="7"/>
      <c r="L2" s="7"/>
      <c r="M2" s="8"/>
      <c r="N2" s="8"/>
      <c r="O2" s="9"/>
      <c r="P2" s="10"/>
    </row>
    <row r="3" spans="1:16" ht="15" customHeight="1">
      <c r="A3" s="15"/>
      <c r="B3" s="16"/>
      <c r="C3" s="17" t="s">
        <v>1</v>
      </c>
      <c r="D3" s="17"/>
      <c r="E3" s="17"/>
      <c r="F3" s="17"/>
      <c r="G3" s="17"/>
      <c r="H3" s="17"/>
      <c r="I3" s="17"/>
      <c r="J3" s="17"/>
      <c r="K3" s="9"/>
      <c r="L3" s="8"/>
      <c r="M3" s="8"/>
      <c r="N3" s="8"/>
      <c r="O3" s="8"/>
      <c r="P3" s="10"/>
    </row>
    <row r="4" spans="1:16" ht="15" customHeight="1">
      <c r="A4" s="18"/>
      <c r="B4" s="19"/>
      <c r="C4" s="20" t="s">
        <v>2</v>
      </c>
      <c r="D4" s="20"/>
      <c r="E4" s="20"/>
      <c r="F4" s="20"/>
      <c r="G4" s="20"/>
      <c r="H4" s="20"/>
      <c r="I4" s="20"/>
      <c r="J4" s="20"/>
      <c r="K4" s="21"/>
      <c r="L4" s="21"/>
      <c r="M4" s="21"/>
      <c r="N4" s="21"/>
      <c r="O4" s="21"/>
      <c r="P4" s="22"/>
    </row>
    <row r="5" spans="1:16" ht="15" customHeight="1">
      <c r="A5" s="18"/>
      <c r="B5" s="23"/>
      <c r="C5" s="13"/>
      <c r="D5" s="13"/>
      <c r="E5" s="14"/>
      <c r="F5" s="24"/>
      <c r="G5" s="24"/>
      <c r="H5" s="24"/>
      <c r="I5" s="7"/>
      <c r="J5" s="7"/>
      <c r="K5" s="21" t="s">
        <v>3</v>
      </c>
      <c r="L5" s="21"/>
      <c r="M5" s="21"/>
      <c r="N5" s="21"/>
      <c r="O5" s="21"/>
      <c r="P5" s="22"/>
    </row>
    <row r="6" spans="1:16" ht="15" customHeight="1">
      <c r="A6" s="25" t="s">
        <v>4</v>
      </c>
      <c r="B6" s="26"/>
      <c r="C6" s="14"/>
      <c r="D6" s="14"/>
      <c r="E6" s="14"/>
      <c r="F6" s="14"/>
      <c r="G6" s="14"/>
      <c r="H6" s="14"/>
      <c r="I6" s="27"/>
      <c r="J6" s="27"/>
      <c r="K6" s="17" t="s">
        <v>5</v>
      </c>
      <c r="L6" s="17"/>
      <c r="M6" s="17"/>
      <c r="N6" s="17"/>
      <c r="O6" s="17"/>
      <c r="P6" s="28"/>
    </row>
    <row r="7" spans="1:16" ht="15.75" customHeight="1" thickBo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6" ht="38.25" customHeight="1" thickTop="1">
      <c r="A8" s="34" t="s">
        <v>6</v>
      </c>
      <c r="B8" s="35" t="s">
        <v>7</v>
      </c>
      <c r="C8" s="35" t="s">
        <v>8</v>
      </c>
      <c r="D8" s="35" t="s">
        <v>9</v>
      </c>
      <c r="E8" s="35" t="s">
        <v>10</v>
      </c>
      <c r="F8" s="35" t="s">
        <v>11</v>
      </c>
      <c r="G8" s="35" t="s">
        <v>12</v>
      </c>
      <c r="H8" s="35" t="s">
        <v>13</v>
      </c>
      <c r="I8" s="35" t="s">
        <v>14</v>
      </c>
      <c r="J8" s="35" t="s">
        <v>15</v>
      </c>
      <c r="K8" s="35" t="s">
        <v>16</v>
      </c>
      <c r="L8" s="35" t="s">
        <v>17</v>
      </c>
      <c r="M8" s="35" t="s">
        <v>18</v>
      </c>
      <c r="N8" s="35" t="s">
        <v>19</v>
      </c>
      <c r="O8" s="35" t="s">
        <v>20</v>
      </c>
      <c r="P8" s="35" t="s">
        <v>21</v>
      </c>
    </row>
    <row r="9" spans="1:16" ht="15" customHeight="1">
      <c r="A9" s="36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  <c r="O9" s="38">
        <v>15</v>
      </c>
      <c r="P9" s="38">
        <v>16</v>
      </c>
    </row>
    <row r="10" spans="1:16" ht="15" customHeight="1">
      <c r="A10" s="39" t="s">
        <v>22</v>
      </c>
      <c r="B10" s="40" t="s">
        <v>23</v>
      </c>
      <c r="C10" s="32">
        <v>0</v>
      </c>
      <c r="D10" s="32">
        <v>44198</v>
      </c>
      <c r="E10" s="32">
        <v>1382</v>
      </c>
      <c r="F10" s="32">
        <v>0</v>
      </c>
      <c r="G10" s="32">
        <v>0</v>
      </c>
      <c r="H10" s="32">
        <v>0</v>
      </c>
      <c r="I10" s="32">
        <v>0</v>
      </c>
      <c r="J10" s="32">
        <v>6482</v>
      </c>
      <c r="K10" s="32">
        <v>324</v>
      </c>
      <c r="L10" s="32">
        <v>43288</v>
      </c>
      <c r="M10" s="32">
        <v>995</v>
      </c>
      <c r="N10" s="33">
        <f aca="true" t="shared" si="0" ref="N10:N42">SUM(C10:M10)</f>
        <v>96669</v>
      </c>
      <c r="O10" s="32">
        <v>0</v>
      </c>
      <c r="P10" s="33">
        <f aca="true" t="shared" si="1" ref="P10:P42">SUM(N10:O10)</f>
        <v>96669</v>
      </c>
    </row>
    <row r="11" spans="1:16" ht="15" customHeight="1">
      <c r="A11" s="39" t="s">
        <v>24</v>
      </c>
      <c r="B11" s="40" t="s">
        <v>25</v>
      </c>
      <c r="C11" s="1">
        <v>57507</v>
      </c>
      <c r="D11" s="1">
        <v>2907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60373</v>
      </c>
      <c r="M11" s="1">
        <v>1303</v>
      </c>
      <c r="N11" s="2">
        <f t="shared" si="0"/>
        <v>122090</v>
      </c>
      <c r="O11" s="1">
        <v>0</v>
      </c>
      <c r="P11" s="2">
        <f t="shared" si="1"/>
        <v>122090</v>
      </c>
    </row>
    <row r="12" spans="1:16" ht="15" customHeight="1">
      <c r="A12" s="39" t="s">
        <v>26</v>
      </c>
      <c r="B12" s="40" t="s">
        <v>27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2095</v>
      </c>
      <c r="K12" s="1">
        <v>0</v>
      </c>
      <c r="L12" s="1">
        <v>0</v>
      </c>
      <c r="M12" s="1">
        <v>0</v>
      </c>
      <c r="N12" s="2">
        <f t="shared" si="0"/>
        <v>2095</v>
      </c>
      <c r="O12" s="1">
        <v>0</v>
      </c>
      <c r="P12" s="2">
        <f t="shared" si="1"/>
        <v>2095</v>
      </c>
    </row>
    <row r="13" spans="1:16" ht="15" customHeight="1">
      <c r="A13" s="39" t="s">
        <v>28</v>
      </c>
      <c r="B13" s="40" t="s">
        <v>29</v>
      </c>
      <c r="C13" s="1">
        <v>419751</v>
      </c>
      <c r="D13" s="1">
        <v>1840</v>
      </c>
      <c r="E13" s="1">
        <v>132</v>
      </c>
      <c r="F13" s="1">
        <v>0</v>
      </c>
      <c r="G13" s="1">
        <v>129</v>
      </c>
      <c r="H13" s="1">
        <v>0</v>
      </c>
      <c r="I13" s="1">
        <v>0</v>
      </c>
      <c r="J13" s="1">
        <v>474</v>
      </c>
      <c r="K13" s="1">
        <v>49</v>
      </c>
      <c r="L13" s="1">
        <v>162191</v>
      </c>
      <c r="M13" s="1">
        <v>2018</v>
      </c>
      <c r="N13" s="2">
        <f t="shared" si="0"/>
        <v>586584</v>
      </c>
      <c r="O13" s="1">
        <v>0</v>
      </c>
      <c r="P13" s="2">
        <f t="shared" si="1"/>
        <v>586584</v>
      </c>
    </row>
    <row r="14" spans="1:16" ht="15" customHeight="1">
      <c r="A14" s="39" t="s">
        <v>30</v>
      </c>
      <c r="B14" s="40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>
        <f t="shared" si="0"/>
        <v>0</v>
      </c>
      <c r="O14" s="1"/>
      <c r="P14" s="2">
        <f t="shared" si="1"/>
        <v>0</v>
      </c>
    </row>
    <row r="15" spans="1:16" ht="15" customHeight="1">
      <c r="A15" s="39" t="s">
        <v>32</v>
      </c>
      <c r="B15" s="40" t="s">
        <v>33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316</v>
      </c>
      <c r="I15" s="1">
        <v>0</v>
      </c>
      <c r="J15" s="1">
        <v>0</v>
      </c>
      <c r="K15" s="1">
        <v>1</v>
      </c>
      <c r="L15" s="1">
        <v>5</v>
      </c>
      <c r="M15" s="1">
        <v>0</v>
      </c>
      <c r="N15" s="2">
        <f t="shared" si="0"/>
        <v>322</v>
      </c>
      <c r="O15" s="1">
        <v>0</v>
      </c>
      <c r="P15" s="2">
        <f t="shared" si="1"/>
        <v>322</v>
      </c>
    </row>
    <row r="16" spans="1:16" ht="15" customHeight="1">
      <c r="A16" s="39" t="s">
        <v>34</v>
      </c>
      <c r="B16" s="40" t="s">
        <v>35</v>
      </c>
      <c r="C16" s="1">
        <v>0</v>
      </c>
      <c r="D16" s="1">
        <v>0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  <c r="J16" s="1">
        <v>244</v>
      </c>
      <c r="K16" s="1">
        <v>0</v>
      </c>
      <c r="L16" s="1">
        <v>233</v>
      </c>
      <c r="M16" s="1">
        <v>0</v>
      </c>
      <c r="N16" s="2">
        <f t="shared" si="0"/>
        <v>478</v>
      </c>
      <c r="O16" s="1">
        <v>0</v>
      </c>
      <c r="P16" s="2">
        <f t="shared" si="1"/>
        <v>478</v>
      </c>
    </row>
    <row r="17" spans="1:16" ht="15" customHeight="1">
      <c r="A17" s="39" t="s">
        <v>36</v>
      </c>
      <c r="B17" s="40" t="s">
        <v>37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51</v>
      </c>
      <c r="M17" s="1">
        <v>0</v>
      </c>
      <c r="N17" s="2">
        <f t="shared" si="0"/>
        <v>51</v>
      </c>
      <c r="O17" s="1">
        <v>0</v>
      </c>
      <c r="P17" s="2">
        <f t="shared" si="1"/>
        <v>51</v>
      </c>
    </row>
    <row r="18" spans="1:16" ht="15" customHeight="1">
      <c r="A18" s="39" t="s">
        <v>38</v>
      </c>
      <c r="B18" s="40" t="s">
        <v>39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112837</v>
      </c>
      <c r="I18" s="1">
        <v>0</v>
      </c>
      <c r="J18" s="1">
        <v>0</v>
      </c>
      <c r="K18" s="1">
        <v>12647</v>
      </c>
      <c r="L18" s="1">
        <v>1066</v>
      </c>
      <c r="M18" s="1">
        <v>149</v>
      </c>
      <c r="N18" s="2">
        <f t="shared" si="0"/>
        <v>126699</v>
      </c>
      <c r="O18" s="1">
        <v>0</v>
      </c>
      <c r="P18" s="2">
        <f t="shared" si="1"/>
        <v>126699</v>
      </c>
    </row>
    <row r="19" spans="1:16" ht="15" customHeight="1">
      <c r="A19" s="39" t="s">
        <v>40</v>
      </c>
      <c r="B19" s="40" t="s">
        <v>41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3</v>
      </c>
      <c r="M19" s="1">
        <v>0</v>
      </c>
      <c r="N19" s="2">
        <f t="shared" si="0"/>
        <v>3</v>
      </c>
      <c r="O19" s="1">
        <v>0</v>
      </c>
      <c r="P19" s="2">
        <f t="shared" si="1"/>
        <v>3</v>
      </c>
    </row>
    <row r="20" spans="1:16" ht="15" customHeight="1">
      <c r="A20" s="39" t="s">
        <v>42</v>
      </c>
      <c r="B20" s="40" t="s">
        <v>43</v>
      </c>
      <c r="C20" s="1">
        <v>969359</v>
      </c>
      <c r="D20" s="1">
        <v>66138</v>
      </c>
      <c r="E20" s="1">
        <v>173238</v>
      </c>
      <c r="F20" s="1">
        <v>2774</v>
      </c>
      <c r="G20" s="1">
        <v>17793</v>
      </c>
      <c r="H20" s="1">
        <v>0</v>
      </c>
      <c r="I20" s="1">
        <v>469</v>
      </c>
      <c r="J20" s="1">
        <v>3876</v>
      </c>
      <c r="K20" s="1">
        <v>482</v>
      </c>
      <c r="L20" s="1">
        <v>865179</v>
      </c>
      <c r="M20" s="1">
        <v>30647</v>
      </c>
      <c r="N20" s="2">
        <f t="shared" si="0"/>
        <v>2129955</v>
      </c>
      <c r="O20" s="1">
        <v>43619</v>
      </c>
      <c r="P20" s="2">
        <f t="shared" si="1"/>
        <v>2173574</v>
      </c>
    </row>
    <row r="21" spans="1:16" ht="15" customHeight="1">
      <c r="A21" s="39" t="s">
        <v>44</v>
      </c>
      <c r="B21" s="40" t="s">
        <v>45</v>
      </c>
      <c r="C21" s="1">
        <v>0</v>
      </c>
      <c r="D21" s="1">
        <v>1643</v>
      </c>
      <c r="E21" s="1">
        <v>8</v>
      </c>
      <c r="F21" s="1">
        <v>9</v>
      </c>
      <c r="G21" s="1">
        <v>600</v>
      </c>
      <c r="H21" s="1">
        <v>0</v>
      </c>
      <c r="I21" s="1">
        <v>0</v>
      </c>
      <c r="J21" s="1">
        <v>142</v>
      </c>
      <c r="K21" s="1">
        <v>48</v>
      </c>
      <c r="L21" s="1">
        <v>27029</v>
      </c>
      <c r="M21" s="1">
        <v>10</v>
      </c>
      <c r="N21" s="2">
        <f t="shared" si="0"/>
        <v>29489</v>
      </c>
      <c r="O21" s="1">
        <v>7262</v>
      </c>
      <c r="P21" s="2">
        <f t="shared" si="1"/>
        <v>36751</v>
      </c>
    </row>
    <row r="22" spans="1:16" ht="15" customHeight="1">
      <c r="A22" s="39" t="s">
        <v>46</v>
      </c>
      <c r="B22" s="40" t="s">
        <v>47</v>
      </c>
      <c r="C22" s="1">
        <v>0</v>
      </c>
      <c r="D22" s="1">
        <v>61</v>
      </c>
      <c r="E22" s="1">
        <v>0</v>
      </c>
      <c r="F22" s="1">
        <v>0</v>
      </c>
      <c r="G22" s="1">
        <v>0</v>
      </c>
      <c r="H22" s="1">
        <v>0</v>
      </c>
      <c r="I22" s="1">
        <v>395</v>
      </c>
      <c r="J22" s="1">
        <v>0</v>
      </c>
      <c r="K22" s="1">
        <v>0</v>
      </c>
      <c r="L22" s="1">
        <v>0</v>
      </c>
      <c r="M22" s="1">
        <v>0</v>
      </c>
      <c r="N22" s="2">
        <f t="shared" si="0"/>
        <v>456</v>
      </c>
      <c r="O22" s="1">
        <v>0</v>
      </c>
      <c r="P22" s="2">
        <f t="shared" si="1"/>
        <v>456</v>
      </c>
    </row>
    <row r="23" spans="1:16" ht="15" customHeight="1">
      <c r="A23" s="39" t="s">
        <v>48</v>
      </c>
      <c r="B23" s="41" t="s">
        <v>49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4426</v>
      </c>
      <c r="K23" s="1">
        <v>0</v>
      </c>
      <c r="L23" s="1">
        <v>707</v>
      </c>
      <c r="M23" s="1">
        <v>0</v>
      </c>
      <c r="N23" s="2">
        <f t="shared" si="0"/>
        <v>5133</v>
      </c>
      <c r="O23" s="1">
        <v>102549</v>
      </c>
      <c r="P23" s="2">
        <f t="shared" si="1"/>
        <v>107682</v>
      </c>
    </row>
    <row r="24" spans="1:16" ht="15" customHeight="1">
      <c r="A24" s="39" t="s">
        <v>50</v>
      </c>
      <c r="B24" s="40" t="s">
        <v>51</v>
      </c>
      <c r="C24" s="1">
        <v>0</v>
      </c>
      <c r="D24" s="1">
        <v>1158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10134</v>
      </c>
      <c r="K24" s="1">
        <v>205</v>
      </c>
      <c r="L24" s="1">
        <v>19000</v>
      </c>
      <c r="M24" s="1">
        <v>5809</v>
      </c>
      <c r="N24" s="2">
        <f t="shared" si="0"/>
        <v>36306</v>
      </c>
      <c r="O24" s="1">
        <v>89477</v>
      </c>
      <c r="P24" s="2">
        <f t="shared" si="1"/>
        <v>125783</v>
      </c>
    </row>
    <row r="25" spans="1:16" ht="15" customHeight="1">
      <c r="A25" s="39" t="s">
        <v>52</v>
      </c>
      <c r="B25" s="40" t="s">
        <v>53</v>
      </c>
      <c r="C25" s="1">
        <v>108</v>
      </c>
      <c r="D25" s="1">
        <v>2478</v>
      </c>
      <c r="E25" s="1">
        <v>0</v>
      </c>
      <c r="F25" s="1">
        <v>0</v>
      </c>
      <c r="G25" s="1">
        <v>196</v>
      </c>
      <c r="H25" s="1">
        <v>11</v>
      </c>
      <c r="I25" s="1">
        <v>56</v>
      </c>
      <c r="J25" s="1">
        <v>544</v>
      </c>
      <c r="K25" s="1">
        <v>0</v>
      </c>
      <c r="L25" s="1">
        <v>11232</v>
      </c>
      <c r="M25" s="1">
        <v>21</v>
      </c>
      <c r="N25" s="2">
        <f t="shared" si="0"/>
        <v>14646</v>
      </c>
      <c r="O25" s="1">
        <v>1471</v>
      </c>
      <c r="P25" s="2">
        <f t="shared" si="1"/>
        <v>16117</v>
      </c>
    </row>
    <row r="26" spans="1:16" ht="15" customHeight="1">
      <c r="A26" s="39" t="s">
        <v>54</v>
      </c>
      <c r="B26" s="40" t="s">
        <v>55</v>
      </c>
      <c r="C26" s="1">
        <v>1</v>
      </c>
      <c r="D26" s="1">
        <v>1424</v>
      </c>
      <c r="E26" s="1">
        <v>1</v>
      </c>
      <c r="F26" s="1">
        <v>2</v>
      </c>
      <c r="G26" s="1">
        <v>57</v>
      </c>
      <c r="H26" s="1">
        <v>25</v>
      </c>
      <c r="I26" s="1">
        <v>9</v>
      </c>
      <c r="J26" s="1">
        <v>11653</v>
      </c>
      <c r="K26" s="1">
        <v>0</v>
      </c>
      <c r="L26" s="1">
        <v>2147</v>
      </c>
      <c r="M26" s="1">
        <v>1027</v>
      </c>
      <c r="N26" s="2">
        <f t="shared" si="0"/>
        <v>16346</v>
      </c>
      <c r="O26" s="1">
        <v>151</v>
      </c>
      <c r="P26" s="2">
        <f t="shared" si="1"/>
        <v>16497</v>
      </c>
    </row>
    <row r="27" spans="1:16" ht="15" customHeight="1">
      <c r="A27" s="39" t="s">
        <v>56</v>
      </c>
      <c r="B27" s="40" t="s">
        <v>57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1042</v>
      </c>
      <c r="K27" s="1">
        <v>0</v>
      </c>
      <c r="L27" s="1">
        <v>1685</v>
      </c>
      <c r="M27" s="1">
        <v>0</v>
      </c>
      <c r="N27" s="2">
        <f t="shared" si="0"/>
        <v>2727</v>
      </c>
      <c r="O27" s="1">
        <v>0</v>
      </c>
      <c r="P27" s="2">
        <f t="shared" si="1"/>
        <v>2727</v>
      </c>
    </row>
    <row r="28" spans="1:16" ht="15" customHeight="1">
      <c r="A28" s="39" t="s">
        <v>58</v>
      </c>
      <c r="B28" s="40" t="s">
        <v>59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110</v>
      </c>
      <c r="K28" s="1">
        <v>0</v>
      </c>
      <c r="L28" s="1">
        <v>2</v>
      </c>
      <c r="M28" s="1">
        <v>0</v>
      </c>
      <c r="N28" s="2">
        <f t="shared" si="0"/>
        <v>112</v>
      </c>
      <c r="O28" s="1">
        <v>0</v>
      </c>
      <c r="P28" s="2">
        <f t="shared" si="1"/>
        <v>112</v>
      </c>
    </row>
    <row r="29" spans="1:16" ht="15" customHeight="1">
      <c r="A29" s="39" t="s">
        <v>60</v>
      </c>
      <c r="B29" s="40" t="s">
        <v>61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2023</v>
      </c>
      <c r="K29" s="1">
        <v>0</v>
      </c>
      <c r="L29" s="1">
        <v>122</v>
      </c>
      <c r="M29" s="1">
        <v>6921</v>
      </c>
      <c r="N29" s="2">
        <f t="shared" si="0"/>
        <v>9066</v>
      </c>
      <c r="O29" s="1">
        <v>0</v>
      </c>
      <c r="P29" s="2">
        <f t="shared" si="1"/>
        <v>9066</v>
      </c>
    </row>
    <row r="30" spans="1:16" ht="15" customHeight="1">
      <c r="A30" s="39" t="s">
        <v>62</v>
      </c>
      <c r="B30" s="40" t="s">
        <v>63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>
        <f t="shared" si="0"/>
        <v>0</v>
      </c>
      <c r="O30" s="1"/>
      <c r="P30" s="2">
        <f t="shared" si="1"/>
        <v>0</v>
      </c>
    </row>
    <row r="31" spans="1:16" ht="15" customHeight="1">
      <c r="A31" s="39" t="s">
        <v>64</v>
      </c>
      <c r="B31" s="40" t="s">
        <v>65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>
        <f t="shared" si="0"/>
        <v>0</v>
      </c>
      <c r="O31" s="1"/>
      <c r="P31" s="2">
        <f t="shared" si="1"/>
        <v>0</v>
      </c>
    </row>
    <row r="32" spans="1:16" ht="15" customHeight="1">
      <c r="A32" s="39" t="s">
        <v>66</v>
      </c>
      <c r="B32" s="40" t="s">
        <v>67</v>
      </c>
      <c r="C32" s="1">
        <v>0</v>
      </c>
      <c r="D32" s="1">
        <v>9667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103295</v>
      </c>
      <c r="K32" s="1">
        <v>0</v>
      </c>
      <c r="L32" s="1">
        <v>90578</v>
      </c>
      <c r="M32" s="1">
        <v>6406</v>
      </c>
      <c r="N32" s="2">
        <f t="shared" si="0"/>
        <v>209946</v>
      </c>
      <c r="O32" s="1">
        <v>0</v>
      </c>
      <c r="P32" s="2">
        <f t="shared" si="1"/>
        <v>209946</v>
      </c>
    </row>
    <row r="33" spans="1:16" ht="15" customHeight="1">
      <c r="A33" s="39" t="s">
        <v>68</v>
      </c>
      <c r="B33" s="41" t="s">
        <v>69</v>
      </c>
      <c r="C33" s="1">
        <v>0</v>
      </c>
      <c r="D33" s="1">
        <v>3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7926</v>
      </c>
      <c r="K33" s="1">
        <v>0</v>
      </c>
      <c r="L33" s="1">
        <v>0</v>
      </c>
      <c r="M33" s="1">
        <v>0</v>
      </c>
      <c r="N33" s="2">
        <f t="shared" si="0"/>
        <v>7929</v>
      </c>
      <c r="O33" s="1">
        <v>0</v>
      </c>
      <c r="P33" s="2">
        <f t="shared" si="1"/>
        <v>7929</v>
      </c>
    </row>
    <row r="34" spans="1:16" ht="15" customHeight="1">
      <c r="A34" s="39" t="s">
        <v>70</v>
      </c>
      <c r="B34" s="41" t="s">
        <v>71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>
        <f t="shared" si="0"/>
        <v>0</v>
      </c>
      <c r="O34" s="1"/>
      <c r="P34" s="2">
        <f t="shared" si="1"/>
        <v>0</v>
      </c>
    </row>
    <row r="35" spans="1:16" ht="15" customHeight="1">
      <c r="A35" s="39" t="s">
        <v>72</v>
      </c>
      <c r="B35" s="40" t="s">
        <v>73</v>
      </c>
      <c r="C35" s="1">
        <v>113</v>
      </c>
      <c r="D35" s="1">
        <v>14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4125</v>
      </c>
      <c r="K35" s="1">
        <v>0</v>
      </c>
      <c r="L35" s="1">
        <v>4330</v>
      </c>
      <c r="M35" s="1">
        <v>0</v>
      </c>
      <c r="N35" s="2">
        <f t="shared" si="0"/>
        <v>8582</v>
      </c>
      <c r="O35" s="1">
        <v>0</v>
      </c>
      <c r="P35" s="2">
        <f t="shared" si="1"/>
        <v>8582</v>
      </c>
    </row>
    <row r="36" spans="1:16" ht="15" customHeight="1">
      <c r="A36" s="39" t="s">
        <v>74</v>
      </c>
      <c r="B36" s="40" t="s">
        <v>75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3696</v>
      </c>
      <c r="K36" s="1">
        <v>0</v>
      </c>
      <c r="L36" s="1">
        <v>10266</v>
      </c>
      <c r="M36" s="1">
        <v>15568</v>
      </c>
      <c r="N36" s="2">
        <f t="shared" si="0"/>
        <v>29530</v>
      </c>
      <c r="O36" s="1">
        <v>0</v>
      </c>
      <c r="P36" s="2">
        <f t="shared" si="1"/>
        <v>29530</v>
      </c>
    </row>
    <row r="37" spans="1:16" ht="15" customHeight="1">
      <c r="A37" s="39" t="s">
        <v>76</v>
      </c>
      <c r="B37" s="40" t="s">
        <v>77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3155</v>
      </c>
      <c r="K37" s="1">
        <v>0</v>
      </c>
      <c r="L37" s="1">
        <v>0</v>
      </c>
      <c r="M37" s="1">
        <v>0</v>
      </c>
      <c r="N37" s="2">
        <f t="shared" si="0"/>
        <v>3155</v>
      </c>
      <c r="O37" s="1">
        <v>0</v>
      </c>
      <c r="P37" s="2">
        <f t="shared" si="1"/>
        <v>3155</v>
      </c>
    </row>
    <row r="38" spans="1:16" ht="15" customHeight="1">
      <c r="A38" s="39" t="s">
        <v>78</v>
      </c>
      <c r="B38" s="42" t="s">
        <v>79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11</v>
      </c>
      <c r="K38" s="1">
        <v>0</v>
      </c>
      <c r="L38" s="1">
        <v>0</v>
      </c>
      <c r="M38" s="1">
        <v>0</v>
      </c>
      <c r="N38" s="2">
        <f t="shared" si="0"/>
        <v>11</v>
      </c>
      <c r="O38" s="1">
        <v>0</v>
      </c>
      <c r="P38" s="2">
        <f t="shared" si="1"/>
        <v>11</v>
      </c>
    </row>
    <row r="39" spans="1:16" ht="15" customHeight="1">
      <c r="A39" s="39" t="s">
        <v>80</v>
      </c>
      <c r="B39" s="41" t="s">
        <v>81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10916</v>
      </c>
      <c r="M39" s="1">
        <v>0</v>
      </c>
      <c r="N39" s="2">
        <f t="shared" si="0"/>
        <v>10916</v>
      </c>
      <c r="O39" s="1">
        <v>0</v>
      </c>
      <c r="P39" s="2">
        <f t="shared" si="1"/>
        <v>10916</v>
      </c>
    </row>
    <row r="40" spans="1:16" ht="15" customHeight="1">
      <c r="A40" s="39" t="s">
        <v>82</v>
      </c>
      <c r="B40" s="42" t="s">
        <v>83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>
        <f t="shared" si="0"/>
        <v>0</v>
      </c>
      <c r="O40" s="1"/>
      <c r="P40" s="2">
        <f t="shared" si="1"/>
        <v>0</v>
      </c>
    </row>
    <row r="41" spans="1:16" ht="15" customHeight="1">
      <c r="A41" s="39" t="s">
        <v>84</v>
      </c>
      <c r="B41" s="42" t="s">
        <v>85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>
        <f t="shared" si="0"/>
        <v>0</v>
      </c>
      <c r="O41" s="1"/>
      <c r="P41" s="2">
        <f t="shared" si="1"/>
        <v>0</v>
      </c>
    </row>
    <row r="42" spans="1:16" ht="15" customHeight="1">
      <c r="A42" s="39" t="s">
        <v>86</v>
      </c>
      <c r="B42" s="42" t="s">
        <v>87</v>
      </c>
      <c r="C42" s="1">
        <v>0</v>
      </c>
      <c r="D42" s="1">
        <v>46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2">
        <f t="shared" si="0"/>
        <v>46</v>
      </c>
      <c r="O42" s="1">
        <v>0</v>
      </c>
      <c r="P42" s="2">
        <f t="shared" si="1"/>
        <v>46</v>
      </c>
    </row>
    <row r="43" spans="1:16" ht="15.75" customHeight="1" thickBot="1">
      <c r="A43" s="43" t="s">
        <v>19</v>
      </c>
      <c r="B43" s="44"/>
      <c r="C43" s="3">
        <f aca="true" t="shared" si="2" ref="C43:P43">SUM(C10:C42)</f>
        <v>1446839</v>
      </c>
      <c r="D43" s="3">
        <f t="shared" si="2"/>
        <v>131577</v>
      </c>
      <c r="E43" s="3">
        <f t="shared" si="2"/>
        <v>174762</v>
      </c>
      <c r="F43" s="3">
        <f t="shared" si="2"/>
        <v>2785</v>
      </c>
      <c r="G43" s="3">
        <f t="shared" si="2"/>
        <v>18775</v>
      </c>
      <c r="H43" s="3">
        <f t="shared" si="2"/>
        <v>113189</v>
      </c>
      <c r="I43" s="3">
        <f t="shared" si="2"/>
        <v>929</v>
      </c>
      <c r="J43" s="3">
        <f t="shared" si="2"/>
        <v>165453</v>
      </c>
      <c r="K43" s="3">
        <f t="shared" si="2"/>
        <v>13756</v>
      </c>
      <c r="L43" s="3">
        <f t="shared" si="2"/>
        <v>1310403</v>
      </c>
      <c r="M43" s="3">
        <f t="shared" si="2"/>
        <v>70874</v>
      </c>
      <c r="N43" s="3">
        <f t="shared" si="2"/>
        <v>3449342</v>
      </c>
      <c r="O43" s="3">
        <f t="shared" si="2"/>
        <v>244529</v>
      </c>
      <c r="P43" s="3">
        <f t="shared" si="2"/>
        <v>3693871</v>
      </c>
    </row>
    <row r="44" ht="15.75" customHeight="1" thickTop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9" sqref="A9"/>
    </sheetView>
  </sheetViews>
  <sheetFormatPr defaultColWidth="9.140625" defaultRowHeight="15" customHeight="1"/>
  <cols>
    <col min="1" max="1" width="5.7109375" style="0" customWidth="1"/>
    <col min="2" max="2" width="35.7109375" style="0" customWidth="1"/>
    <col min="3" max="16" width="13.7109375" style="0" customWidth="1"/>
  </cols>
  <sheetData>
    <row r="1" spans="1:16" ht="15.75" customHeight="1">
      <c r="A1" s="4" t="s">
        <v>89</v>
      </c>
      <c r="B1" s="5"/>
      <c r="C1" s="6" t="s">
        <v>0</v>
      </c>
      <c r="D1" s="6"/>
      <c r="E1" s="6"/>
      <c r="F1" s="6"/>
      <c r="G1" s="6"/>
      <c r="H1" s="6"/>
      <c r="I1" s="6"/>
      <c r="J1" s="6"/>
      <c r="K1" s="7"/>
      <c r="L1" s="7"/>
      <c r="M1" s="8"/>
      <c r="N1" s="8"/>
      <c r="O1" s="9"/>
      <c r="P1" s="10"/>
    </row>
    <row r="2" spans="1:16" ht="15.75" customHeight="1">
      <c r="A2" s="11" t="s">
        <v>90</v>
      </c>
      <c r="B2" s="12"/>
      <c r="C2" s="13"/>
      <c r="D2" s="13"/>
      <c r="E2" s="14"/>
      <c r="F2" s="13"/>
      <c r="G2" s="13"/>
      <c r="H2" s="13"/>
      <c r="I2" s="13"/>
      <c r="J2" s="13"/>
      <c r="K2" s="7"/>
      <c r="L2" s="7"/>
      <c r="M2" s="8"/>
      <c r="N2" s="8"/>
      <c r="O2" s="9"/>
      <c r="P2" s="10"/>
    </row>
    <row r="3" spans="1:16" ht="15" customHeight="1">
      <c r="A3" s="15"/>
      <c r="B3" s="16"/>
      <c r="C3" s="17" t="s">
        <v>1</v>
      </c>
      <c r="D3" s="17"/>
      <c r="E3" s="17"/>
      <c r="F3" s="17"/>
      <c r="G3" s="17"/>
      <c r="H3" s="17"/>
      <c r="I3" s="17"/>
      <c r="J3" s="17"/>
      <c r="K3" s="9"/>
      <c r="L3" s="8"/>
      <c r="M3" s="8"/>
      <c r="N3" s="8"/>
      <c r="O3" s="8"/>
      <c r="P3" s="10"/>
    </row>
    <row r="4" spans="1:16" ht="15" customHeight="1">
      <c r="A4" s="18"/>
      <c r="B4" s="19"/>
      <c r="C4" s="20" t="s">
        <v>2</v>
      </c>
      <c r="D4" s="20"/>
      <c r="E4" s="20"/>
      <c r="F4" s="20"/>
      <c r="G4" s="20"/>
      <c r="H4" s="20"/>
      <c r="I4" s="20"/>
      <c r="J4" s="20"/>
      <c r="K4" s="21"/>
      <c r="L4" s="21"/>
      <c r="M4" s="21"/>
      <c r="N4" s="21"/>
      <c r="O4" s="21"/>
      <c r="P4" s="22"/>
    </row>
    <row r="5" spans="1:16" ht="15" customHeight="1">
      <c r="A5" s="18"/>
      <c r="B5" s="23"/>
      <c r="C5" s="13"/>
      <c r="D5" s="13"/>
      <c r="E5" s="14"/>
      <c r="F5" s="24"/>
      <c r="G5" s="24"/>
      <c r="H5" s="24"/>
      <c r="I5" s="7"/>
      <c r="J5" s="7"/>
      <c r="K5" s="21" t="s">
        <v>3</v>
      </c>
      <c r="L5" s="21"/>
      <c r="M5" s="21"/>
      <c r="N5" s="21"/>
      <c r="O5" s="21"/>
      <c r="P5" s="22"/>
    </row>
    <row r="6" spans="1:16" ht="15" customHeight="1">
      <c r="A6" s="25" t="s">
        <v>4</v>
      </c>
      <c r="B6" s="26"/>
      <c r="C6" s="14"/>
      <c r="D6" s="14"/>
      <c r="E6" s="14"/>
      <c r="F6" s="14"/>
      <c r="G6" s="14"/>
      <c r="H6" s="14"/>
      <c r="I6" s="27"/>
      <c r="J6" s="27"/>
      <c r="K6" s="17" t="s">
        <v>88</v>
      </c>
      <c r="L6" s="17"/>
      <c r="M6" s="17"/>
      <c r="N6" s="17"/>
      <c r="O6" s="17"/>
      <c r="P6" s="28"/>
    </row>
    <row r="7" spans="1:16" ht="15.75" customHeight="1" thickBo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1"/>
    </row>
    <row r="8" spans="1:16" ht="38.25" customHeight="1" thickTop="1">
      <c r="A8" s="34" t="s">
        <v>6</v>
      </c>
      <c r="B8" s="35" t="s">
        <v>7</v>
      </c>
      <c r="C8" s="35" t="s">
        <v>8</v>
      </c>
      <c r="D8" s="35" t="s">
        <v>9</v>
      </c>
      <c r="E8" s="35" t="s">
        <v>10</v>
      </c>
      <c r="F8" s="35" t="s">
        <v>11</v>
      </c>
      <c r="G8" s="35" t="s">
        <v>12</v>
      </c>
      <c r="H8" s="35" t="s">
        <v>13</v>
      </c>
      <c r="I8" s="35" t="s">
        <v>14</v>
      </c>
      <c r="J8" s="35" t="s">
        <v>15</v>
      </c>
      <c r="K8" s="35" t="s">
        <v>16</v>
      </c>
      <c r="L8" s="35" t="s">
        <v>17</v>
      </c>
      <c r="M8" s="35" t="s">
        <v>18</v>
      </c>
      <c r="N8" s="35" t="s">
        <v>19</v>
      </c>
      <c r="O8" s="35" t="s">
        <v>20</v>
      </c>
      <c r="P8" s="35" t="s">
        <v>21</v>
      </c>
    </row>
    <row r="9" spans="1:16" ht="15" customHeight="1">
      <c r="A9" s="36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  <c r="O9" s="38">
        <v>15</v>
      </c>
      <c r="P9" s="38">
        <v>16</v>
      </c>
    </row>
    <row r="10" spans="1:16" ht="15" customHeight="1">
      <c r="A10" s="39" t="s">
        <v>22</v>
      </c>
      <c r="B10" s="40" t="s">
        <v>23</v>
      </c>
      <c r="C10" s="32">
        <v>0</v>
      </c>
      <c r="D10" s="32">
        <v>415402</v>
      </c>
      <c r="E10" s="32">
        <v>11121</v>
      </c>
      <c r="F10" s="32">
        <v>27</v>
      </c>
      <c r="G10" s="32">
        <v>0</v>
      </c>
      <c r="H10" s="32">
        <v>0</v>
      </c>
      <c r="I10" s="32">
        <v>0</v>
      </c>
      <c r="J10" s="32">
        <v>37707</v>
      </c>
      <c r="K10" s="32">
        <v>2313</v>
      </c>
      <c r="L10" s="32">
        <v>308402</v>
      </c>
      <c r="M10" s="32">
        <v>5514</v>
      </c>
      <c r="N10" s="33">
        <f aca="true" t="shared" si="0" ref="N10:N42">SUM(C10:M10)</f>
        <v>780486</v>
      </c>
      <c r="O10" s="32">
        <v>0</v>
      </c>
      <c r="P10" s="33">
        <f aca="true" t="shared" si="1" ref="P10:P42">SUM(N10:O10)</f>
        <v>780486</v>
      </c>
    </row>
    <row r="11" spans="1:16" ht="15" customHeight="1">
      <c r="A11" s="39" t="s">
        <v>24</v>
      </c>
      <c r="B11" s="40" t="s">
        <v>25</v>
      </c>
      <c r="C11" s="1">
        <v>235555</v>
      </c>
      <c r="D11" s="1">
        <v>14461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243163</v>
      </c>
      <c r="M11" s="1">
        <v>2741</v>
      </c>
      <c r="N11" s="2">
        <f t="shared" si="0"/>
        <v>495920</v>
      </c>
      <c r="O11" s="1">
        <v>0</v>
      </c>
      <c r="P11" s="2">
        <f t="shared" si="1"/>
        <v>495920</v>
      </c>
    </row>
    <row r="12" spans="1:16" ht="15" customHeight="1">
      <c r="A12" s="39" t="s">
        <v>26</v>
      </c>
      <c r="B12" s="40" t="s">
        <v>27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7342</v>
      </c>
      <c r="K12" s="1">
        <v>0</v>
      </c>
      <c r="L12" s="1">
        <v>0</v>
      </c>
      <c r="M12" s="1">
        <v>0</v>
      </c>
      <c r="N12" s="2">
        <f t="shared" si="0"/>
        <v>7342</v>
      </c>
      <c r="O12" s="1">
        <v>0</v>
      </c>
      <c r="P12" s="2">
        <f t="shared" si="1"/>
        <v>7342</v>
      </c>
    </row>
    <row r="13" spans="1:16" ht="15" customHeight="1">
      <c r="A13" s="39" t="s">
        <v>28</v>
      </c>
      <c r="B13" s="40" t="s">
        <v>29</v>
      </c>
      <c r="C13" s="1">
        <v>1717835</v>
      </c>
      <c r="D13" s="1">
        <v>7142</v>
      </c>
      <c r="E13" s="1">
        <v>840</v>
      </c>
      <c r="F13" s="1">
        <v>0</v>
      </c>
      <c r="G13" s="1">
        <v>530</v>
      </c>
      <c r="H13" s="1">
        <v>0</v>
      </c>
      <c r="I13" s="1">
        <v>0</v>
      </c>
      <c r="J13" s="1">
        <v>1341</v>
      </c>
      <c r="K13" s="1">
        <v>108</v>
      </c>
      <c r="L13" s="1">
        <v>658626</v>
      </c>
      <c r="M13" s="1">
        <v>5085</v>
      </c>
      <c r="N13" s="2">
        <f t="shared" si="0"/>
        <v>2391507</v>
      </c>
      <c r="O13" s="1">
        <v>0</v>
      </c>
      <c r="P13" s="2">
        <f t="shared" si="1"/>
        <v>2391507</v>
      </c>
    </row>
    <row r="14" spans="1:16" ht="15" customHeight="1">
      <c r="A14" s="39" t="s">
        <v>30</v>
      </c>
      <c r="B14" s="40" t="s">
        <v>31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>
        <f t="shared" si="0"/>
        <v>0</v>
      </c>
      <c r="O14" s="1"/>
      <c r="P14" s="2">
        <f t="shared" si="1"/>
        <v>0</v>
      </c>
    </row>
    <row r="15" spans="1:16" ht="15" customHeight="1">
      <c r="A15" s="39" t="s">
        <v>32</v>
      </c>
      <c r="B15" s="40" t="s">
        <v>33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1446</v>
      </c>
      <c r="I15" s="1">
        <v>0</v>
      </c>
      <c r="J15" s="1">
        <v>0</v>
      </c>
      <c r="K15" s="1">
        <v>3</v>
      </c>
      <c r="L15" s="1">
        <v>27</v>
      </c>
      <c r="M15" s="1">
        <v>0</v>
      </c>
      <c r="N15" s="2">
        <f t="shared" si="0"/>
        <v>1476</v>
      </c>
      <c r="O15" s="1">
        <v>0</v>
      </c>
      <c r="P15" s="2">
        <f t="shared" si="1"/>
        <v>1476</v>
      </c>
    </row>
    <row r="16" spans="1:16" ht="15" customHeight="1">
      <c r="A16" s="39" t="s">
        <v>34</v>
      </c>
      <c r="B16" s="40" t="s">
        <v>35</v>
      </c>
      <c r="C16" s="1">
        <v>0</v>
      </c>
      <c r="D16" s="1">
        <v>0</v>
      </c>
      <c r="E16" s="1">
        <v>65</v>
      </c>
      <c r="F16" s="1">
        <v>0</v>
      </c>
      <c r="G16" s="1">
        <v>0</v>
      </c>
      <c r="H16" s="1">
        <v>0</v>
      </c>
      <c r="I16" s="1">
        <v>0</v>
      </c>
      <c r="J16" s="1">
        <v>1246</v>
      </c>
      <c r="K16" s="1">
        <v>0</v>
      </c>
      <c r="L16" s="1">
        <v>714</v>
      </c>
      <c r="M16" s="1">
        <v>0</v>
      </c>
      <c r="N16" s="2">
        <f t="shared" si="0"/>
        <v>2025</v>
      </c>
      <c r="O16" s="1">
        <v>0</v>
      </c>
      <c r="P16" s="2">
        <f t="shared" si="1"/>
        <v>2025</v>
      </c>
    </row>
    <row r="17" spans="1:16" ht="15" customHeight="1">
      <c r="A17" s="39" t="s">
        <v>36</v>
      </c>
      <c r="B17" s="40" t="s">
        <v>37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2</v>
      </c>
      <c r="K17" s="1">
        <v>0</v>
      </c>
      <c r="L17" s="1">
        <v>1333</v>
      </c>
      <c r="M17" s="1">
        <v>0</v>
      </c>
      <c r="N17" s="2">
        <f t="shared" si="0"/>
        <v>1335</v>
      </c>
      <c r="O17" s="1">
        <v>0</v>
      </c>
      <c r="P17" s="2">
        <f t="shared" si="1"/>
        <v>1335</v>
      </c>
    </row>
    <row r="18" spans="1:16" ht="15" customHeight="1">
      <c r="A18" s="39" t="s">
        <v>38</v>
      </c>
      <c r="B18" s="40" t="s">
        <v>39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452217</v>
      </c>
      <c r="I18" s="1">
        <v>0</v>
      </c>
      <c r="J18" s="1">
        <v>0</v>
      </c>
      <c r="K18" s="1">
        <v>39488</v>
      </c>
      <c r="L18" s="1">
        <v>1938</v>
      </c>
      <c r="M18" s="1">
        <v>858</v>
      </c>
      <c r="N18" s="2">
        <f t="shared" si="0"/>
        <v>494501</v>
      </c>
      <c r="O18" s="1">
        <v>0</v>
      </c>
      <c r="P18" s="2">
        <f t="shared" si="1"/>
        <v>494501</v>
      </c>
    </row>
    <row r="19" spans="1:16" ht="15" customHeight="1">
      <c r="A19" s="39" t="s">
        <v>40</v>
      </c>
      <c r="B19" s="40" t="s">
        <v>41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19</v>
      </c>
      <c r="M19" s="1">
        <v>0</v>
      </c>
      <c r="N19" s="2">
        <f t="shared" si="0"/>
        <v>19</v>
      </c>
      <c r="O19" s="1">
        <v>0</v>
      </c>
      <c r="P19" s="2">
        <f t="shared" si="1"/>
        <v>19</v>
      </c>
    </row>
    <row r="20" spans="1:16" ht="15" customHeight="1">
      <c r="A20" s="39" t="s">
        <v>42</v>
      </c>
      <c r="B20" s="40" t="s">
        <v>43</v>
      </c>
      <c r="C20" s="1">
        <v>4302132</v>
      </c>
      <c r="D20" s="1">
        <v>290519</v>
      </c>
      <c r="E20" s="1">
        <v>626471</v>
      </c>
      <c r="F20" s="1">
        <v>18300</v>
      </c>
      <c r="G20" s="1">
        <v>77230</v>
      </c>
      <c r="H20" s="1">
        <v>0</v>
      </c>
      <c r="I20" s="1">
        <v>4559</v>
      </c>
      <c r="J20" s="1">
        <v>16821</v>
      </c>
      <c r="K20" s="1">
        <v>2024</v>
      </c>
      <c r="L20" s="1">
        <v>3918082</v>
      </c>
      <c r="M20" s="1">
        <v>145862</v>
      </c>
      <c r="N20" s="2">
        <f t="shared" si="0"/>
        <v>9402000</v>
      </c>
      <c r="O20" s="1">
        <v>269773</v>
      </c>
      <c r="P20" s="2">
        <f t="shared" si="1"/>
        <v>9671773</v>
      </c>
    </row>
    <row r="21" spans="1:16" ht="15" customHeight="1">
      <c r="A21" s="39" t="s">
        <v>44</v>
      </c>
      <c r="B21" s="40" t="s">
        <v>45</v>
      </c>
      <c r="C21" s="1">
        <v>0</v>
      </c>
      <c r="D21" s="1">
        <v>18599</v>
      </c>
      <c r="E21" s="1">
        <v>154</v>
      </c>
      <c r="F21" s="1">
        <v>738</v>
      </c>
      <c r="G21" s="1">
        <v>3339</v>
      </c>
      <c r="H21" s="1">
        <v>0</v>
      </c>
      <c r="I21" s="1">
        <v>0</v>
      </c>
      <c r="J21" s="1">
        <v>1485</v>
      </c>
      <c r="K21" s="1">
        <v>601</v>
      </c>
      <c r="L21" s="1">
        <v>327106</v>
      </c>
      <c r="M21" s="1">
        <v>135</v>
      </c>
      <c r="N21" s="2">
        <f t="shared" si="0"/>
        <v>352157</v>
      </c>
      <c r="O21" s="1">
        <v>7262</v>
      </c>
      <c r="P21" s="2">
        <f t="shared" si="1"/>
        <v>359419</v>
      </c>
    </row>
    <row r="22" spans="1:16" ht="15" customHeight="1">
      <c r="A22" s="39" t="s">
        <v>46</v>
      </c>
      <c r="B22" s="40" t="s">
        <v>47</v>
      </c>
      <c r="C22" s="1">
        <v>0</v>
      </c>
      <c r="D22" s="1">
        <v>487</v>
      </c>
      <c r="E22" s="1">
        <v>0</v>
      </c>
      <c r="F22" s="1">
        <v>0</v>
      </c>
      <c r="G22" s="1">
        <v>0</v>
      </c>
      <c r="H22" s="1">
        <v>0</v>
      </c>
      <c r="I22" s="1">
        <v>1886</v>
      </c>
      <c r="J22" s="1">
        <v>0</v>
      </c>
      <c r="K22" s="1">
        <v>0</v>
      </c>
      <c r="L22" s="1">
        <v>0</v>
      </c>
      <c r="M22" s="1">
        <v>0</v>
      </c>
      <c r="N22" s="2">
        <f t="shared" si="0"/>
        <v>2373</v>
      </c>
      <c r="O22" s="1">
        <v>0</v>
      </c>
      <c r="P22" s="2">
        <f t="shared" si="1"/>
        <v>2373</v>
      </c>
    </row>
    <row r="23" spans="1:16" ht="15" customHeight="1">
      <c r="A23" s="39" t="s">
        <v>48</v>
      </c>
      <c r="B23" s="41" t="s">
        <v>49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85020</v>
      </c>
      <c r="J23" s="1">
        <v>17857</v>
      </c>
      <c r="K23" s="1">
        <v>0</v>
      </c>
      <c r="L23" s="1">
        <v>4117</v>
      </c>
      <c r="M23" s="1">
        <v>28</v>
      </c>
      <c r="N23" s="2">
        <f t="shared" si="0"/>
        <v>107022</v>
      </c>
      <c r="O23" s="1">
        <v>447231</v>
      </c>
      <c r="P23" s="2">
        <f t="shared" si="1"/>
        <v>554253</v>
      </c>
    </row>
    <row r="24" spans="1:16" ht="15" customHeight="1">
      <c r="A24" s="39" t="s">
        <v>50</v>
      </c>
      <c r="B24" s="40" t="s">
        <v>51</v>
      </c>
      <c r="C24" s="1">
        <v>0</v>
      </c>
      <c r="D24" s="1">
        <v>6820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24841</v>
      </c>
      <c r="K24" s="1">
        <v>1016</v>
      </c>
      <c r="L24" s="1">
        <v>109914</v>
      </c>
      <c r="M24" s="1">
        <v>21925</v>
      </c>
      <c r="N24" s="2">
        <f t="shared" si="0"/>
        <v>164516</v>
      </c>
      <c r="O24" s="1">
        <v>408618</v>
      </c>
      <c r="P24" s="2">
        <f t="shared" si="1"/>
        <v>573134</v>
      </c>
    </row>
    <row r="25" spans="1:16" ht="15" customHeight="1">
      <c r="A25" s="39" t="s">
        <v>52</v>
      </c>
      <c r="B25" s="40" t="s">
        <v>53</v>
      </c>
      <c r="C25" s="1">
        <v>404</v>
      </c>
      <c r="D25" s="1">
        <v>11396</v>
      </c>
      <c r="E25" s="1">
        <v>2</v>
      </c>
      <c r="F25" s="1">
        <v>0</v>
      </c>
      <c r="G25" s="1">
        <v>807</v>
      </c>
      <c r="H25" s="1">
        <v>27</v>
      </c>
      <c r="I25" s="1">
        <v>322</v>
      </c>
      <c r="J25" s="1">
        <v>2289</v>
      </c>
      <c r="K25" s="1">
        <v>0</v>
      </c>
      <c r="L25" s="1">
        <v>53621</v>
      </c>
      <c r="M25" s="1">
        <v>47</v>
      </c>
      <c r="N25" s="2">
        <f t="shared" si="0"/>
        <v>68915</v>
      </c>
      <c r="O25" s="1">
        <v>10130</v>
      </c>
      <c r="P25" s="2">
        <f t="shared" si="1"/>
        <v>79045</v>
      </c>
    </row>
    <row r="26" spans="1:16" ht="15" customHeight="1">
      <c r="A26" s="39" t="s">
        <v>54</v>
      </c>
      <c r="B26" s="40" t="s">
        <v>55</v>
      </c>
      <c r="C26" s="1">
        <v>11</v>
      </c>
      <c r="D26" s="1">
        <v>6985</v>
      </c>
      <c r="E26" s="1">
        <v>4</v>
      </c>
      <c r="F26" s="1">
        <v>13</v>
      </c>
      <c r="G26" s="1">
        <v>273</v>
      </c>
      <c r="H26" s="1">
        <v>118</v>
      </c>
      <c r="I26" s="1">
        <v>46</v>
      </c>
      <c r="J26" s="1">
        <v>60742</v>
      </c>
      <c r="K26" s="1">
        <v>0</v>
      </c>
      <c r="L26" s="1">
        <v>13459</v>
      </c>
      <c r="M26" s="1">
        <v>4662</v>
      </c>
      <c r="N26" s="2">
        <f t="shared" si="0"/>
        <v>86313</v>
      </c>
      <c r="O26" s="1">
        <v>787</v>
      </c>
      <c r="P26" s="2">
        <f t="shared" si="1"/>
        <v>87100</v>
      </c>
    </row>
    <row r="27" spans="1:16" ht="15" customHeight="1">
      <c r="A27" s="39" t="s">
        <v>56</v>
      </c>
      <c r="B27" s="40" t="s">
        <v>57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8857</v>
      </c>
      <c r="K27" s="1">
        <v>0</v>
      </c>
      <c r="L27" s="1">
        <v>5173</v>
      </c>
      <c r="M27" s="1">
        <v>0</v>
      </c>
      <c r="N27" s="2">
        <f t="shared" si="0"/>
        <v>14030</v>
      </c>
      <c r="O27" s="1">
        <v>0</v>
      </c>
      <c r="P27" s="2">
        <f t="shared" si="1"/>
        <v>14030</v>
      </c>
    </row>
    <row r="28" spans="1:16" ht="15" customHeight="1">
      <c r="A28" s="39" t="s">
        <v>58</v>
      </c>
      <c r="B28" s="40" t="s">
        <v>59</v>
      </c>
      <c r="C28" s="1">
        <v>0</v>
      </c>
      <c r="D28" s="1">
        <v>3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384</v>
      </c>
      <c r="K28" s="1">
        <v>0</v>
      </c>
      <c r="L28" s="1">
        <v>38</v>
      </c>
      <c r="M28" s="1">
        <v>0</v>
      </c>
      <c r="N28" s="2">
        <f t="shared" si="0"/>
        <v>425</v>
      </c>
      <c r="O28" s="1">
        <v>0</v>
      </c>
      <c r="P28" s="2">
        <f t="shared" si="1"/>
        <v>425</v>
      </c>
    </row>
    <row r="29" spans="1:16" ht="15" customHeight="1">
      <c r="A29" s="39" t="s">
        <v>60</v>
      </c>
      <c r="B29" s="40" t="s">
        <v>61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12607</v>
      </c>
      <c r="K29" s="1">
        <v>0</v>
      </c>
      <c r="L29" s="1">
        <v>825</v>
      </c>
      <c r="M29" s="1">
        <v>44110</v>
      </c>
      <c r="N29" s="2">
        <f t="shared" si="0"/>
        <v>57542</v>
      </c>
      <c r="O29" s="1">
        <v>0</v>
      </c>
      <c r="P29" s="2">
        <f t="shared" si="1"/>
        <v>57542</v>
      </c>
    </row>
    <row r="30" spans="1:16" ht="15" customHeight="1">
      <c r="A30" s="39" t="s">
        <v>62</v>
      </c>
      <c r="B30" s="40" t="s">
        <v>63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>
        <f t="shared" si="0"/>
        <v>0</v>
      </c>
      <c r="O30" s="1"/>
      <c r="P30" s="2">
        <f t="shared" si="1"/>
        <v>0</v>
      </c>
    </row>
    <row r="31" spans="1:16" ht="15" customHeight="1">
      <c r="A31" s="39" t="s">
        <v>64</v>
      </c>
      <c r="B31" s="40" t="s">
        <v>65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>
        <f t="shared" si="0"/>
        <v>0</v>
      </c>
      <c r="O31" s="1"/>
      <c r="P31" s="2">
        <f t="shared" si="1"/>
        <v>0</v>
      </c>
    </row>
    <row r="32" spans="1:16" ht="15" customHeight="1">
      <c r="A32" s="39" t="s">
        <v>66</v>
      </c>
      <c r="B32" s="40" t="s">
        <v>67</v>
      </c>
      <c r="C32" s="1">
        <v>0</v>
      </c>
      <c r="D32" s="1">
        <v>28423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324636</v>
      </c>
      <c r="K32" s="1">
        <v>0</v>
      </c>
      <c r="L32" s="1">
        <v>346742</v>
      </c>
      <c r="M32" s="1">
        <v>31299</v>
      </c>
      <c r="N32" s="2">
        <f t="shared" si="0"/>
        <v>731100</v>
      </c>
      <c r="O32" s="1">
        <v>0</v>
      </c>
      <c r="P32" s="2">
        <f t="shared" si="1"/>
        <v>731100</v>
      </c>
    </row>
    <row r="33" spans="1:16" ht="15" customHeight="1">
      <c r="A33" s="39" t="s">
        <v>68</v>
      </c>
      <c r="B33" s="41" t="s">
        <v>69</v>
      </c>
      <c r="C33" s="1">
        <v>0</v>
      </c>
      <c r="D33" s="1">
        <v>7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42185</v>
      </c>
      <c r="K33" s="1">
        <v>0</v>
      </c>
      <c r="L33" s="1">
        <v>0</v>
      </c>
      <c r="M33" s="1">
        <v>0</v>
      </c>
      <c r="N33" s="2">
        <f t="shared" si="0"/>
        <v>42192</v>
      </c>
      <c r="O33" s="1">
        <v>0</v>
      </c>
      <c r="P33" s="2">
        <f t="shared" si="1"/>
        <v>42192</v>
      </c>
    </row>
    <row r="34" spans="1:16" ht="15" customHeight="1">
      <c r="A34" s="39" t="s">
        <v>70</v>
      </c>
      <c r="B34" s="41" t="s">
        <v>71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2">
        <f t="shared" si="0"/>
        <v>0</v>
      </c>
      <c r="O34" s="1"/>
      <c r="P34" s="2">
        <f t="shared" si="1"/>
        <v>0</v>
      </c>
    </row>
    <row r="35" spans="1:16" ht="15" customHeight="1">
      <c r="A35" s="39" t="s">
        <v>72</v>
      </c>
      <c r="B35" s="40" t="s">
        <v>73</v>
      </c>
      <c r="C35" s="1">
        <v>1853</v>
      </c>
      <c r="D35" s="1">
        <v>77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22037</v>
      </c>
      <c r="K35" s="1">
        <v>0</v>
      </c>
      <c r="L35" s="1">
        <v>19584</v>
      </c>
      <c r="M35" s="1">
        <v>0</v>
      </c>
      <c r="N35" s="2">
        <f t="shared" si="0"/>
        <v>43551</v>
      </c>
      <c r="O35" s="1">
        <v>0</v>
      </c>
      <c r="P35" s="2">
        <f t="shared" si="1"/>
        <v>43551</v>
      </c>
    </row>
    <row r="36" spans="1:16" ht="15" customHeight="1">
      <c r="A36" s="39" t="s">
        <v>74</v>
      </c>
      <c r="B36" s="40" t="s">
        <v>75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22995</v>
      </c>
      <c r="K36" s="1">
        <v>0</v>
      </c>
      <c r="L36" s="1">
        <v>51614</v>
      </c>
      <c r="M36" s="1">
        <v>79239</v>
      </c>
      <c r="N36" s="2">
        <f t="shared" si="0"/>
        <v>153848</v>
      </c>
      <c r="O36" s="1">
        <v>0</v>
      </c>
      <c r="P36" s="2">
        <f t="shared" si="1"/>
        <v>153848</v>
      </c>
    </row>
    <row r="37" spans="1:16" ht="15" customHeight="1">
      <c r="A37" s="39" t="s">
        <v>76</v>
      </c>
      <c r="B37" s="40" t="s">
        <v>77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10322</v>
      </c>
      <c r="K37" s="1">
        <v>0</v>
      </c>
      <c r="L37" s="1">
        <v>0</v>
      </c>
      <c r="M37" s="1">
        <v>0</v>
      </c>
      <c r="N37" s="2">
        <f t="shared" si="0"/>
        <v>10322</v>
      </c>
      <c r="O37" s="1">
        <v>0</v>
      </c>
      <c r="P37" s="2">
        <f t="shared" si="1"/>
        <v>10322</v>
      </c>
    </row>
    <row r="38" spans="1:16" ht="15" customHeight="1">
      <c r="A38" s="39" t="s">
        <v>78</v>
      </c>
      <c r="B38" s="42" t="s">
        <v>79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163</v>
      </c>
      <c r="K38" s="1">
        <v>0</v>
      </c>
      <c r="L38" s="1">
        <v>0</v>
      </c>
      <c r="M38" s="1">
        <v>0</v>
      </c>
      <c r="N38" s="2">
        <f t="shared" si="0"/>
        <v>163</v>
      </c>
      <c r="O38" s="1">
        <v>0</v>
      </c>
      <c r="P38" s="2">
        <f t="shared" si="1"/>
        <v>163</v>
      </c>
    </row>
    <row r="39" spans="1:16" ht="15" customHeight="1">
      <c r="A39" s="39" t="s">
        <v>80</v>
      </c>
      <c r="B39" s="41" t="s">
        <v>81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51529</v>
      </c>
      <c r="M39" s="1">
        <v>0</v>
      </c>
      <c r="N39" s="2">
        <f t="shared" si="0"/>
        <v>51529</v>
      </c>
      <c r="O39" s="1">
        <v>0</v>
      </c>
      <c r="P39" s="2">
        <f t="shared" si="1"/>
        <v>51529</v>
      </c>
    </row>
    <row r="40" spans="1:16" ht="15" customHeight="1">
      <c r="A40" s="39" t="s">
        <v>82</v>
      </c>
      <c r="B40" s="42" t="s">
        <v>83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2">
        <f t="shared" si="0"/>
        <v>0</v>
      </c>
      <c r="O40" s="1"/>
      <c r="P40" s="2">
        <f t="shared" si="1"/>
        <v>0</v>
      </c>
    </row>
    <row r="41" spans="1:16" ht="15" customHeight="1">
      <c r="A41" s="39" t="s">
        <v>84</v>
      </c>
      <c r="B41" s="42" t="s">
        <v>85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2">
        <f t="shared" si="0"/>
        <v>0</v>
      </c>
      <c r="O41" s="1"/>
      <c r="P41" s="2">
        <f t="shared" si="1"/>
        <v>0</v>
      </c>
    </row>
    <row r="42" spans="1:16" ht="15" customHeight="1">
      <c r="A42" s="39" t="s">
        <v>86</v>
      </c>
      <c r="B42" s="42" t="s">
        <v>87</v>
      </c>
      <c r="C42" s="1">
        <v>0</v>
      </c>
      <c r="D42" s="1">
        <v>587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2">
        <f t="shared" si="0"/>
        <v>587</v>
      </c>
      <c r="O42" s="1">
        <v>0</v>
      </c>
      <c r="P42" s="2">
        <f t="shared" si="1"/>
        <v>587</v>
      </c>
    </row>
    <row r="43" spans="1:16" ht="15.75" customHeight="1" thickBot="1">
      <c r="A43" s="43" t="s">
        <v>19</v>
      </c>
      <c r="B43" s="44"/>
      <c r="C43" s="3">
        <f aca="true" t="shared" si="2" ref="C43:P43">SUM(C10:C42)</f>
        <v>6257790</v>
      </c>
      <c r="D43" s="3">
        <f t="shared" si="2"/>
        <v>800908</v>
      </c>
      <c r="E43" s="3">
        <f t="shared" si="2"/>
        <v>638657</v>
      </c>
      <c r="F43" s="3">
        <f t="shared" si="2"/>
        <v>19078</v>
      </c>
      <c r="G43" s="3">
        <f t="shared" si="2"/>
        <v>82179</v>
      </c>
      <c r="H43" s="3">
        <f t="shared" si="2"/>
        <v>453808</v>
      </c>
      <c r="I43" s="3">
        <f t="shared" si="2"/>
        <v>91833</v>
      </c>
      <c r="J43" s="3">
        <f t="shared" si="2"/>
        <v>615859</v>
      </c>
      <c r="K43" s="3">
        <f t="shared" si="2"/>
        <v>45553</v>
      </c>
      <c r="L43" s="3">
        <f t="shared" si="2"/>
        <v>6116026</v>
      </c>
      <c r="M43" s="3">
        <f t="shared" si="2"/>
        <v>341505</v>
      </c>
      <c r="N43" s="3">
        <f t="shared" si="2"/>
        <v>15463196</v>
      </c>
      <c r="O43" s="3">
        <f t="shared" si="2"/>
        <v>1143801</v>
      </c>
      <c r="P43" s="3">
        <f t="shared" si="2"/>
        <v>16606997</v>
      </c>
    </row>
    <row r="44" ht="15.75" customHeight="1" thickTop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giorgio.piras</cp:lastModifiedBy>
  <dcterms:created xsi:type="dcterms:W3CDTF">2014-06-24T10:36:02Z</dcterms:created>
  <dcterms:modified xsi:type="dcterms:W3CDTF">2022-03-31T10:03:54Z</dcterms:modified>
  <cp:category/>
  <cp:version/>
  <cp:contentType/>
  <cp:contentStatus/>
</cp:coreProperties>
</file>