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<sst xmlns="http://schemas.openxmlformats.org/spreadsheetml/2006/main" count="530" uniqueCount="266">
  <si>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</si>
  <si>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</si>
  <si>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</si>
  <si>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</si>
  <si>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</si>
  <si>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</si>
  <si>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provvisori</t>
  </si>
  <si>
    <t>Periodo: giugno 2020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</si>
  <si>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</si>
  <si>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</si>
  <si>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</si>
  <si>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</si>
  <si>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</si>
  <si>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</si>
  <si>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</si>
  <si>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</si>
  <si>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</si>
  <si>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</si>
  <si>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</si>
  <si>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</si>
  <si>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</si>
  <si>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</si>
  <si>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</si>
  <si>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</si>
  <si>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</si>
  <si>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</si>
  <si>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</si>
  <si>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</si>
  <si>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</si>
  <si>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</si>
  <si>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</si>
  <si>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</si>
  <si>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</si>
  <si>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</si>
  <si>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</si>
  <si>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</si>
  <si>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</si>
  <si>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</si>
  <si>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</si>
  <si>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</si>
  <si>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</si>
  <si>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</si>
  <si>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</si>
  <si>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</si>
  <si>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</si>
  <si>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</si>
  <si>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</si>
  <si>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</si>
  <si>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</si>
  <si>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</si>
  <si>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</si>
  <si>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</si>
  <si>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</si>
  <si>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</si>
  <si>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</si>
  <si>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</si>
  <si>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</si>
  <si>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</si>
  <si>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</si>
  <si>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</si>
  <si>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</si>
  <si>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</si>
  <si>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</si>
  <si>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</si>
  <si>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</si>
  <si>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</si>
  <si>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</si>
  <si>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</si>
  <si>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</si>
  <si>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</si>
  <si>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</si>
  <si>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</si>
  <si>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</si>
  <si>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</si>
  <si>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</si>
  <si>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</si>
  <si>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</si>
  <si>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</si>
  <si>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</si>
  <si>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</si>
  <si>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</si>
  <si>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</si>
  <si>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</si>
  <si>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</si>
  <si>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</si>
  <si>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</si>
  <si>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</si>
  <si>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</si>
  <si>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</si>
  <si>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</si>
  <si>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</si>
  <si>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</si>
  <si>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</si>
  <si>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</si>
  <si>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</si>
  <si>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</si>
  <si>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</si>
  <si>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</si>
  <si>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</si>
  <si>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</si>
  <si>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</si>
  <si>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</si>
  <si>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</si>
  <si>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</si>
  <si>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</si>
  <si>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</si>
  <si>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</si>
  <si>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</si>
  <si>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</si>
  <si>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</si>
  <si>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</si>
  <si>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</si>
  <si>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</si>
  <si>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</si>
  <si>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</si>
  <si>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</si>
  <si>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</si>
  <si>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</si>
  <si>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</si>
  <si>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</si>
  <si>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</si>
  <si>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</si>
  <si>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</si>
  <si>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</si>
  <si>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</si>
  <si>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</si>
  <si>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</si>
  <si>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</si>
  <si>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</si>
  <si>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</si>
  <si>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</si>
  <si>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</si>
  <si>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</si>
  <si>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</si>
  <si>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</si>
  <si>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</si>
  <si>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</si>
  <si>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</si>
  <si>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</si>
  <si>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</si>
  <si>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</si>
  <si>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</si>
  <si>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</si>
  <si>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</si>
  <si>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</si>
  <si>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</si>
  <si>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</si>
  <si>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</si>
  <si>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</si>
  <si>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</si>
  <si>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</si>
  <si>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</si>
  <si>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</si>
  <si>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</si>
  <si>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</si>
  <si>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</si>
  <si>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</si>
  <si>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</si>
  <si>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</si>
  <si>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</si>
  <si>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</si>
  <si>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</si>
  <si>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</si>
  <si>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</si>
  <si>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</si>
  <si>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</si>
  <si>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</si>
  <si>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</si>
  <si>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</si>
  <si>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</si>
  <si>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</si>
  <si>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</si>
  <si>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</si>
  <si>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</si>
  <si>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</si>
  <si>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</si>
  <si>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</si>
  <si>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</si>
  <si>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</si>
  <si>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</si>
  <si>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</si>
  <si>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</si>
  <si>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</si>
  <si>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</si>
  <si>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</si>
  <si>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</si>
  <si>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</si>
  <si>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</si>
  <si>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</si>
  <si>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</si>
  <si>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</si>
  <si>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</si>
  <si>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</si>
  <si>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</si>
  <si>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</si>
  <si>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</si>
  <si>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</si>
  <si>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</si>
  <si>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</si>
  <si>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</si>
  <si>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</si>
  <si>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</si>
  <si>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</si>
  <si>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</si>
  <si>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</si>
  <si>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</si>
  <si>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</si>
  <si>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</si>
  <si>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</si>
  <si>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</si>
  <si>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</si>
  <si>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</si>
  <si>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</si>
  <si>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</si>
  <si>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</si>
  <si>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</si>
  <si>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</si>
  <si>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</si>
  <si>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</si>
  <si>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</si>
  <si>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</si>
  <si>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</si>
  <si>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</si>
  <si>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</si>
  <si>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</si>
  <si>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</si>
  <si>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</si>
  <si>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</si>
  <si>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</si>
  <si>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</si>
  <si>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</si>
  <si>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</si>
  <si>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</si>
  <si>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</si>
  <si>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</si>
  <si>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</si>
  <si>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</si>
  <si>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</si>
  <si>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</si>
  <si>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</si>
  <si>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</si>
  <si>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</si>
  <si>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</si>
  <si>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</si>
  <si>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</si>
  <si>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</si>
  <si>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</si>
  <si>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</si>
  <si>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</si>
  <si>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</si>
  <si>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</si>
  <si>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</si>
  <si>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</si>
  <si>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</si>
  <si>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</si>
  <si>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</si>
  <si>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</si>
  <si>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</si>
  <si>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</si>
  <si>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</si>
  <si>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</si>
  <si>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</si>
  <si>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</si>
  <si>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</si>
  <si>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</si>
  <si>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gennaio-giugno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</si>
</sst>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7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1176</v>
      </c>
      <c r="D15" s="18">
        <v>833</v>
      </c>
      <c r="E15" s="18">
        <v>551</v>
      </c>
      <c r="F15" s="18">
        <v>45</v>
      </c>
      <c r="G15" s="18">
        <v>210</v>
      </c>
      <c r="H15" s="18">
        <v>206</v>
      </c>
      <c r="I15" s="18">
        <v>0</v>
      </c>
    </row>
    <row r="16" spans="1:9" ht="12.75" customHeight="1">
      <c r="A16" s="19" t="s">
        <v>22</v>
      </c>
      <c r="B16" s="20" t="s">
        <v>23</v>
      </c>
      <c r="C16" s="21">
        <v>529</v>
      </c>
      <c r="D16" s="21">
        <v>198</v>
      </c>
      <c r="E16" s="21">
        <v>198</v>
      </c>
      <c r="F16" s="21">
        <v>40</v>
      </c>
      <c r="G16" s="21">
        <v>255</v>
      </c>
      <c r="H16" s="21">
        <v>45</v>
      </c>
      <c r="I16" s="21">
        <v>0</v>
      </c>
    </row>
    <row r="17" spans="1:9" ht="12.75" customHeight="1">
      <c r="A17" s="19" t="s">
        <v>24</v>
      </c>
      <c r="B17" s="20" t="s">
        <v>25</v>
      </c>
      <c r="C17" s="21">
        <v>206</v>
      </c>
      <c r="D17" s="21">
        <v>77</v>
      </c>
      <c r="E17" s="21">
        <v>77</v>
      </c>
      <c r="F17" s="21">
        <v>41</v>
      </c>
      <c r="G17" s="21">
        <v>81</v>
      </c>
      <c r="H17" s="21">
        <v>43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2007</v>
      </c>
      <c r="D18" s="21">
        <v>665</v>
      </c>
      <c r="E18" s="21">
        <v>381</v>
      </c>
      <c r="F18" s="21">
        <v>228</v>
      </c>
      <c r="G18" s="21">
        <v>738</v>
      </c>
      <c r="H18" s="21">
        <v>723</v>
      </c>
      <c r="I18" s="21">
        <v>0</v>
      </c>
    </row>
    <row r="19" spans="1:9" ht="12.75" customHeight="1">
      <c r="A19" s="19" t="s">
        <v>28</v>
      </c>
      <c r="B19" s="20" t="s">
        <v>29</v>
      </c>
      <c r="C19" s="21">
        <v>1297</v>
      </c>
      <c r="D19" s="21">
        <v>630</v>
      </c>
      <c r="E19" s="21">
        <v>585</v>
      </c>
      <c r="F19" s="21">
        <v>19</v>
      </c>
      <c r="G19" s="21">
        <v>114</v>
      </c>
      <c r="H19" s="21">
        <v>93</v>
      </c>
      <c r="I19" s="21">
        <v>0</v>
      </c>
    </row>
    <row r="20" spans="1:9" ht="12.75" customHeight="1">
      <c r="A20" s="19" t="s">
        <v>30</v>
      </c>
      <c r="B20" s="20" t="s">
        <v>31</v>
      </c>
      <c r="C20" s="21">
        <v>5976</v>
      </c>
      <c r="D20" s="21">
        <v>3894</v>
      </c>
      <c r="E20" s="21">
        <v>3090</v>
      </c>
      <c r="F20" s="21">
        <v>291</v>
      </c>
      <c r="G20" s="21">
        <v>1315</v>
      </c>
      <c r="H20" s="21">
        <v>1268</v>
      </c>
      <c r="I20" s="21">
        <v>3</v>
      </c>
    </row>
    <row r="21" spans="1:9" ht="12.75" customHeight="1">
      <c r="A21" s="19" t="s">
        <v>32</v>
      </c>
      <c r="B21" s="20" t="s">
        <v>33</v>
      </c>
      <c r="C21" s="21">
        <v>244</v>
      </c>
      <c r="D21" s="21">
        <v>107</v>
      </c>
      <c r="E21" s="21">
        <v>107</v>
      </c>
      <c r="F21" s="21">
        <v>19</v>
      </c>
      <c r="G21" s="21">
        <v>102</v>
      </c>
      <c r="H21" s="21">
        <v>23</v>
      </c>
      <c r="I21" s="21">
        <v>0</v>
      </c>
    </row>
    <row r="22" spans="1:9" ht="12.75" customHeight="1">
      <c r="A22" s="19" t="s">
        <v>34</v>
      </c>
      <c r="B22" s="20" t="s">
        <v>35</v>
      </c>
      <c r="C22" s="21">
        <v>419</v>
      </c>
      <c r="D22" s="21">
        <v>269</v>
      </c>
      <c r="E22" s="21">
        <v>269</v>
      </c>
      <c r="F22" s="21">
        <v>24</v>
      </c>
      <c r="G22" s="21">
        <v>118</v>
      </c>
      <c r="H22" s="21">
        <v>112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11854</v>
      </c>
      <c r="D23" s="24">
        <f t="shared" si="0"/>
        <v>6673</v>
      </c>
      <c r="E23" s="24">
        <f t="shared" si="0"/>
        <v>5258</v>
      </c>
      <c r="F23" s="24">
        <f t="shared" si="0"/>
        <v>707</v>
      </c>
      <c r="G23" s="24">
        <f t="shared" si="0"/>
        <v>2933</v>
      </c>
      <c r="H23" s="24">
        <f t="shared" si="0"/>
        <v>2513</v>
      </c>
      <c r="I23" s="24">
        <f t="shared" si="0"/>
        <v>3</v>
      </c>
    </row>
    <row r="24" spans="1:9" ht="14.25" customHeight="1">
      <c r="A24" s="19" t="s">
        <v>37</v>
      </c>
      <c r="B24" s="20" t="s">
        <v>38</v>
      </c>
      <c r="C24" s="25">
        <v>566</v>
      </c>
      <c r="D24" s="25">
        <v>41</v>
      </c>
      <c r="E24" s="25">
        <v>41</v>
      </c>
      <c r="F24" s="25">
        <v>53</v>
      </c>
      <c r="G24" s="25">
        <v>92</v>
      </c>
      <c r="H24" s="25">
        <v>31</v>
      </c>
      <c r="I24" s="25">
        <v>0</v>
      </c>
    </row>
    <row r="25" spans="1:9" ht="14.25" customHeight="1">
      <c r="A25" s="26"/>
      <c r="B25" s="23" t="s">
        <v>39</v>
      </c>
      <c r="C25" s="24">
        <f aca="true" t="shared" si="1" ref="C25:I25">SUM(C24)</f>
        <v>566</v>
      </c>
      <c r="D25" s="24">
        <f t="shared" si="1"/>
        <v>41</v>
      </c>
      <c r="E25" s="24">
        <f t="shared" si="1"/>
        <v>41</v>
      </c>
      <c r="F25" s="24">
        <f t="shared" si="1"/>
        <v>53</v>
      </c>
      <c r="G25" s="24">
        <f t="shared" si="1"/>
        <v>92</v>
      </c>
      <c r="H25" s="24">
        <f t="shared" si="1"/>
        <v>31</v>
      </c>
      <c r="I25" s="24">
        <f t="shared" si="1"/>
        <v>0</v>
      </c>
    </row>
    <row r="26" spans="1:9" ht="12.75" customHeight="1">
      <c r="A26" s="19" t="s">
        <v>40</v>
      </c>
      <c r="B26" s="20" t="s">
        <v>41</v>
      </c>
      <c r="C26" s="25">
        <v>2064</v>
      </c>
      <c r="D26" s="25">
        <v>1581</v>
      </c>
      <c r="E26" s="25">
        <v>316</v>
      </c>
      <c r="F26" s="25">
        <v>103</v>
      </c>
      <c r="G26" s="25">
        <v>136</v>
      </c>
      <c r="H26" s="25">
        <v>341</v>
      </c>
      <c r="I26" s="25">
        <v>1</v>
      </c>
    </row>
    <row r="27" spans="1:9" ht="12.75" customHeight="1">
      <c r="A27" s="19" t="s">
        <v>42</v>
      </c>
      <c r="B27" s="20" t="s">
        <v>43</v>
      </c>
      <c r="C27" s="25">
        <v>771</v>
      </c>
      <c r="D27" s="25">
        <v>29</v>
      </c>
      <c r="E27" s="25">
        <v>29</v>
      </c>
      <c r="F27" s="25">
        <v>111</v>
      </c>
      <c r="G27" s="25">
        <v>477</v>
      </c>
      <c r="H27" s="25">
        <v>18</v>
      </c>
      <c r="I27" s="25">
        <v>0</v>
      </c>
    </row>
    <row r="28" spans="1:9" ht="12.75" customHeight="1">
      <c r="A28" s="19" t="s">
        <v>44</v>
      </c>
      <c r="B28" s="20" t="s">
        <v>45</v>
      </c>
      <c r="C28" s="25">
        <v>227</v>
      </c>
      <c r="D28" s="25">
        <v>181</v>
      </c>
      <c r="E28" s="25">
        <v>181</v>
      </c>
      <c r="F28" s="25">
        <v>11</v>
      </c>
      <c r="G28" s="25">
        <v>21</v>
      </c>
      <c r="H28" s="25">
        <v>112</v>
      </c>
      <c r="I28" s="25">
        <v>1</v>
      </c>
    </row>
    <row r="29" spans="1:9" ht="12.75" customHeight="1">
      <c r="A29" s="19" t="s">
        <v>46</v>
      </c>
      <c r="B29" s="20" t="s">
        <v>47</v>
      </c>
      <c r="C29" s="25">
        <v>440</v>
      </c>
      <c r="D29" s="25">
        <v>100</v>
      </c>
      <c r="E29" s="25">
        <v>53</v>
      </c>
      <c r="F29" s="25">
        <v>43</v>
      </c>
      <c r="G29" s="25">
        <v>232</v>
      </c>
      <c r="H29" s="25">
        <v>139</v>
      </c>
      <c r="I29" s="25">
        <v>0</v>
      </c>
    </row>
    <row r="30" spans="1:9" ht="12.75" customHeight="1">
      <c r="A30" s="22"/>
      <c r="B30" s="23" t="s">
        <v>48</v>
      </c>
      <c r="C30" s="24">
        <f aca="true" t="shared" si="2" ref="C30:I30">SUM(C26:C29)</f>
        <v>3502</v>
      </c>
      <c r="D30" s="24">
        <f t="shared" si="2"/>
        <v>1891</v>
      </c>
      <c r="E30" s="24">
        <f t="shared" si="2"/>
        <v>579</v>
      </c>
      <c r="F30" s="24">
        <f t="shared" si="2"/>
        <v>268</v>
      </c>
      <c r="G30" s="24">
        <f t="shared" si="2"/>
        <v>866</v>
      </c>
      <c r="H30" s="24">
        <f t="shared" si="2"/>
        <v>610</v>
      </c>
      <c r="I30" s="24">
        <f t="shared" si="2"/>
        <v>2</v>
      </c>
    </row>
    <row r="31" spans="1:9" ht="12.75" customHeight="1">
      <c r="A31" s="19" t="s">
        <v>49</v>
      </c>
      <c r="B31" s="20" t="s">
        <v>50</v>
      </c>
      <c r="C31" s="25">
        <v>1674</v>
      </c>
      <c r="D31" s="25">
        <v>417</v>
      </c>
      <c r="E31" s="25">
        <v>411</v>
      </c>
      <c r="F31" s="25">
        <v>104</v>
      </c>
      <c r="G31" s="25">
        <v>470</v>
      </c>
      <c r="H31" s="25">
        <v>1011</v>
      </c>
      <c r="I31" s="25">
        <v>1</v>
      </c>
    </row>
    <row r="32" spans="1:9" ht="12.75" customHeight="1">
      <c r="A32" s="19" t="s">
        <v>51</v>
      </c>
      <c r="B32" s="20" t="s">
        <v>52</v>
      </c>
      <c r="C32" s="25">
        <v>3568</v>
      </c>
      <c r="D32" s="25">
        <v>2245</v>
      </c>
      <c r="E32" s="25">
        <v>1850</v>
      </c>
      <c r="F32" s="25">
        <v>117</v>
      </c>
      <c r="G32" s="25">
        <v>615</v>
      </c>
      <c r="H32" s="25">
        <v>1353</v>
      </c>
      <c r="I32" s="25">
        <v>0</v>
      </c>
    </row>
    <row r="33" spans="1:9" ht="12.75" customHeight="1">
      <c r="A33" s="19" t="s">
        <v>53</v>
      </c>
      <c r="B33" s="20" t="s">
        <v>54</v>
      </c>
      <c r="C33" s="25">
        <v>362</v>
      </c>
      <c r="D33" s="25">
        <v>138</v>
      </c>
      <c r="E33" s="25">
        <v>138</v>
      </c>
      <c r="F33" s="25">
        <v>49</v>
      </c>
      <c r="G33" s="25">
        <v>106</v>
      </c>
      <c r="H33" s="25">
        <v>289</v>
      </c>
      <c r="I33" s="25">
        <v>0</v>
      </c>
    </row>
    <row r="34" spans="1:9" ht="12.75" customHeight="1">
      <c r="A34" s="19" t="s">
        <v>55</v>
      </c>
      <c r="B34" s="20" t="s">
        <v>56</v>
      </c>
      <c r="C34" s="25">
        <v>1993</v>
      </c>
      <c r="D34" s="25">
        <v>1033</v>
      </c>
      <c r="E34" s="25">
        <v>222</v>
      </c>
      <c r="F34" s="25">
        <v>21</v>
      </c>
      <c r="G34" s="25">
        <v>115</v>
      </c>
      <c r="H34" s="25">
        <v>319</v>
      </c>
      <c r="I34" s="25">
        <v>0</v>
      </c>
    </row>
    <row r="35" spans="1:9" ht="12.75" customHeight="1">
      <c r="A35" s="19" t="s">
        <v>57</v>
      </c>
      <c r="B35" s="20" t="s">
        <v>58</v>
      </c>
      <c r="C35" s="25">
        <v>368</v>
      </c>
      <c r="D35" s="25">
        <v>197</v>
      </c>
      <c r="E35" s="25">
        <v>197</v>
      </c>
      <c r="F35" s="25">
        <v>26</v>
      </c>
      <c r="G35" s="25">
        <v>71</v>
      </c>
      <c r="H35" s="25">
        <v>221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300</v>
      </c>
      <c r="D36" s="25">
        <v>175</v>
      </c>
      <c r="E36" s="25">
        <v>156</v>
      </c>
      <c r="F36" s="25">
        <v>18</v>
      </c>
      <c r="G36" s="25">
        <v>50</v>
      </c>
      <c r="H36" s="25">
        <v>164</v>
      </c>
      <c r="I36" s="25">
        <v>0</v>
      </c>
    </row>
    <row r="37" spans="1:9" ht="12.75" customHeight="1">
      <c r="A37" s="19" t="s">
        <v>61</v>
      </c>
      <c r="B37" s="20" t="s">
        <v>62</v>
      </c>
      <c r="C37" s="25">
        <v>777</v>
      </c>
      <c r="D37" s="25">
        <v>464</v>
      </c>
      <c r="E37" s="25">
        <v>426</v>
      </c>
      <c r="F37" s="25">
        <v>25</v>
      </c>
      <c r="G37" s="25">
        <v>165</v>
      </c>
      <c r="H37" s="25">
        <v>523</v>
      </c>
      <c r="I37" s="25">
        <v>1</v>
      </c>
    </row>
    <row r="38" spans="1:9" ht="12.75" customHeight="1">
      <c r="A38" s="19" t="s">
        <v>63</v>
      </c>
      <c r="B38" s="20" t="s">
        <v>64</v>
      </c>
      <c r="C38" s="25">
        <v>4259</v>
      </c>
      <c r="D38" s="25">
        <v>2942</v>
      </c>
      <c r="E38" s="25">
        <v>1574</v>
      </c>
      <c r="F38" s="25">
        <v>69</v>
      </c>
      <c r="G38" s="25">
        <v>359</v>
      </c>
      <c r="H38" s="25">
        <v>1791</v>
      </c>
      <c r="I38" s="25">
        <v>0</v>
      </c>
    </row>
    <row r="39" spans="1:9" ht="12.75" customHeight="1">
      <c r="A39" s="19" t="s">
        <v>65</v>
      </c>
      <c r="B39" s="20" t="s">
        <v>66</v>
      </c>
      <c r="C39" s="25">
        <v>1135</v>
      </c>
      <c r="D39" s="25">
        <v>1037</v>
      </c>
      <c r="E39" s="25">
        <v>725</v>
      </c>
      <c r="F39" s="25">
        <v>32</v>
      </c>
      <c r="G39" s="25">
        <v>40</v>
      </c>
      <c r="H39" s="25">
        <v>727</v>
      </c>
      <c r="I39" s="25">
        <v>0</v>
      </c>
    </row>
    <row r="40" spans="1:9" ht="12.75" customHeight="1">
      <c r="A40" s="19" t="s">
        <v>67</v>
      </c>
      <c r="B40" s="20" t="s">
        <v>68</v>
      </c>
      <c r="C40" s="25">
        <v>874</v>
      </c>
      <c r="D40" s="25">
        <v>616</v>
      </c>
      <c r="E40" s="25">
        <v>444</v>
      </c>
      <c r="F40" s="25">
        <v>16</v>
      </c>
      <c r="G40" s="25">
        <v>168</v>
      </c>
      <c r="H40" s="25">
        <v>304</v>
      </c>
      <c r="I40" s="25">
        <v>0</v>
      </c>
    </row>
    <row r="41" spans="1:9" ht="12.75" customHeight="1">
      <c r="A41" s="19" t="s">
        <v>69</v>
      </c>
      <c r="B41" s="20" t="s">
        <v>70</v>
      </c>
      <c r="C41" s="25">
        <v>585</v>
      </c>
      <c r="D41" s="25">
        <v>67</v>
      </c>
      <c r="E41" s="25">
        <v>61</v>
      </c>
      <c r="F41" s="25">
        <v>97</v>
      </c>
      <c r="G41" s="25">
        <v>77</v>
      </c>
      <c r="H41" s="25">
        <v>79</v>
      </c>
      <c r="I41" s="25">
        <v>0</v>
      </c>
    </row>
    <row r="42" spans="1:9" ht="12.75" customHeight="1">
      <c r="A42" s="19" t="s">
        <v>71</v>
      </c>
      <c r="B42" s="20" t="s">
        <v>72</v>
      </c>
      <c r="C42" s="25">
        <v>500</v>
      </c>
      <c r="D42" s="25">
        <v>290</v>
      </c>
      <c r="E42" s="25">
        <v>290</v>
      </c>
      <c r="F42" s="25">
        <v>48</v>
      </c>
      <c r="G42" s="25">
        <v>99</v>
      </c>
      <c r="H42" s="25">
        <v>240</v>
      </c>
      <c r="I42" s="25">
        <v>2</v>
      </c>
    </row>
    <row r="43" spans="1:9" ht="12.75" customHeight="1">
      <c r="A43" s="22"/>
      <c r="B43" s="23" t="s">
        <v>73</v>
      </c>
      <c r="C43" s="24">
        <f aca="true" t="shared" si="3" ref="C43:I43">SUM(C31:C42)</f>
        <v>16395</v>
      </c>
      <c r="D43" s="24">
        <f t="shared" si="3"/>
        <v>9621</v>
      </c>
      <c r="E43" s="24">
        <f t="shared" si="3"/>
        <v>6494</v>
      </c>
      <c r="F43" s="24">
        <f t="shared" si="3"/>
        <v>622</v>
      </c>
      <c r="G43" s="24">
        <f t="shared" si="3"/>
        <v>2335</v>
      </c>
      <c r="H43" s="24">
        <f t="shared" si="3"/>
        <v>7021</v>
      </c>
      <c r="I43" s="24">
        <f t="shared" si="3"/>
        <v>4</v>
      </c>
    </row>
    <row r="44" spans="1:9" ht="12.75" customHeight="1">
      <c r="A44" s="19" t="s">
        <v>74</v>
      </c>
      <c r="B44" s="20" t="s">
        <v>75</v>
      </c>
      <c r="C44" s="25">
        <v>913</v>
      </c>
      <c r="D44" s="25">
        <v>179</v>
      </c>
      <c r="E44" s="25">
        <v>140</v>
      </c>
      <c r="F44" s="25">
        <v>182</v>
      </c>
      <c r="G44" s="25">
        <v>395</v>
      </c>
      <c r="H44" s="25">
        <v>187</v>
      </c>
      <c r="I44" s="25">
        <v>0</v>
      </c>
    </row>
    <row r="45" spans="1:9" ht="12.75" customHeight="1">
      <c r="A45" s="19" t="s">
        <v>76</v>
      </c>
      <c r="B45" s="20" t="s">
        <v>77</v>
      </c>
      <c r="C45" s="25">
        <v>1262</v>
      </c>
      <c r="D45" s="25">
        <v>346</v>
      </c>
      <c r="E45" s="25">
        <v>346</v>
      </c>
      <c r="F45" s="25">
        <v>195</v>
      </c>
      <c r="G45" s="25">
        <v>492</v>
      </c>
      <c r="H45" s="25">
        <v>336</v>
      </c>
      <c r="I45" s="25">
        <v>0</v>
      </c>
    </row>
    <row r="46" spans="1:9" ht="12.75" customHeight="1">
      <c r="A46" s="22"/>
      <c r="B46" s="23" t="s">
        <v>78</v>
      </c>
      <c r="C46" s="24">
        <f aca="true" t="shared" si="4" ref="C46:I46">SUM(C44:C45)</f>
        <v>2175</v>
      </c>
      <c r="D46" s="24">
        <f t="shared" si="4"/>
        <v>525</v>
      </c>
      <c r="E46" s="24">
        <f t="shared" si="4"/>
        <v>486</v>
      </c>
      <c r="F46" s="24">
        <f t="shared" si="4"/>
        <v>377</v>
      </c>
      <c r="G46" s="24">
        <f t="shared" si="4"/>
        <v>887</v>
      </c>
      <c r="H46" s="24">
        <f t="shared" si="4"/>
        <v>523</v>
      </c>
      <c r="I46" s="24">
        <f t="shared" si="4"/>
        <v>0</v>
      </c>
    </row>
    <row r="47" spans="1:9" ht="12.75" customHeight="1">
      <c r="A47" s="27" t="s">
        <v>79</v>
      </c>
      <c r="B47" s="20" t="s">
        <v>80</v>
      </c>
      <c r="C47" s="28">
        <v>65</v>
      </c>
      <c r="D47" s="28">
        <v>26</v>
      </c>
      <c r="E47" s="28">
        <v>15</v>
      </c>
      <c r="F47" s="25">
        <v>14</v>
      </c>
      <c r="G47" s="25">
        <v>15</v>
      </c>
      <c r="H47" s="25">
        <v>70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536</v>
      </c>
      <c r="D48" s="28">
        <v>191</v>
      </c>
      <c r="E48" s="28">
        <v>133</v>
      </c>
      <c r="F48" s="25">
        <v>58</v>
      </c>
      <c r="G48" s="25">
        <v>240</v>
      </c>
      <c r="H48" s="25">
        <v>185</v>
      </c>
      <c r="I48" s="25">
        <v>0</v>
      </c>
    </row>
    <row r="49" spans="1:9" ht="12.75" customHeight="1">
      <c r="A49" s="27" t="s">
        <v>83</v>
      </c>
      <c r="B49" s="20" t="s">
        <v>84</v>
      </c>
      <c r="C49" s="28">
        <v>109</v>
      </c>
      <c r="D49" s="28">
        <v>34</v>
      </c>
      <c r="E49" s="28">
        <v>34</v>
      </c>
      <c r="F49" s="25">
        <v>25</v>
      </c>
      <c r="G49" s="25">
        <v>20</v>
      </c>
      <c r="H49" s="25">
        <v>32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1805</v>
      </c>
      <c r="D50" s="28">
        <v>327</v>
      </c>
      <c r="E50" s="28">
        <v>85</v>
      </c>
      <c r="F50" s="25">
        <v>300</v>
      </c>
      <c r="G50" s="25">
        <v>1034</v>
      </c>
      <c r="H50" s="25">
        <v>275</v>
      </c>
      <c r="I50" s="25">
        <v>1</v>
      </c>
    </row>
    <row r="51" spans="1:9" ht="12.75" customHeight="1">
      <c r="A51" s="29"/>
      <c r="B51" s="23" t="s">
        <v>87</v>
      </c>
      <c r="C51" s="24">
        <f aca="true" t="shared" si="5" ref="C51:I51">SUM(C47:C50)</f>
        <v>2515</v>
      </c>
      <c r="D51" s="24">
        <f t="shared" si="5"/>
        <v>578</v>
      </c>
      <c r="E51" s="24">
        <f t="shared" si="5"/>
        <v>267</v>
      </c>
      <c r="F51" s="24">
        <f t="shared" si="5"/>
        <v>397</v>
      </c>
      <c r="G51" s="24">
        <f t="shared" si="5"/>
        <v>1309</v>
      </c>
      <c r="H51" s="24">
        <f t="shared" si="5"/>
        <v>562</v>
      </c>
      <c r="I51" s="24">
        <f t="shared" si="5"/>
        <v>1</v>
      </c>
    </row>
    <row r="52" spans="1:9" ht="12.75" customHeight="1">
      <c r="A52" s="27" t="s">
        <v>88</v>
      </c>
      <c r="B52" s="20" t="s">
        <v>89</v>
      </c>
      <c r="C52" s="28">
        <v>776</v>
      </c>
      <c r="D52" s="28">
        <v>134</v>
      </c>
      <c r="E52" s="28">
        <v>102</v>
      </c>
      <c r="F52" s="25">
        <v>110</v>
      </c>
      <c r="G52" s="25">
        <v>417</v>
      </c>
      <c r="H52" s="25">
        <v>24</v>
      </c>
      <c r="I52" s="25">
        <v>0</v>
      </c>
    </row>
    <row r="53" spans="1:9" ht="12.75" customHeight="1">
      <c r="A53" s="27" t="s">
        <v>90</v>
      </c>
      <c r="B53" s="20" t="s">
        <v>91</v>
      </c>
      <c r="C53" s="28">
        <v>4085</v>
      </c>
      <c r="D53" s="28">
        <v>2604</v>
      </c>
      <c r="E53" s="28">
        <v>1444</v>
      </c>
      <c r="F53" s="25">
        <v>115</v>
      </c>
      <c r="G53" s="25">
        <v>1134</v>
      </c>
      <c r="H53" s="25">
        <v>416</v>
      </c>
      <c r="I53" s="25">
        <v>0</v>
      </c>
    </row>
    <row r="54" spans="1:9" ht="12.75" customHeight="1">
      <c r="A54" s="27" t="s">
        <v>92</v>
      </c>
      <c r="B54" s="20" t="s">
        <v>93</v>
      </c>
      <c r="C54" s="28">
        <v>685</v>
      </c>
      <c r="D54" s="28">
        <v>358</v>
      </c>
      <c r="E54" s="28">
        <v>152</v>
      </c>
      <c r="F54" s="25">
        <v>54</v>
      </c>
      <c r="G54" s="25">
        <v>92</v>
      </c>
      <c r="H54" s="25">
        <v>355</v>
      </c>
      <c r="I54" s="25">
        <v>0</v>
      </c>
    </row>
    <row r="55" spans="1:9" ht="12.75" customHeight="1">
      <c r="A55" s="27" t="s">
        <v>94</v>
      </c>
      <c r="B55" s="20" t="s">
        <v>95</v>
      </c>
      <c r="C55" s="28">
        <v>2040</v>
      </c>
      <c r="D55" s="28">
        <v>1229</v>
      </c>
      <c r="E55" s="28">
        <v>963</v>
      </c>
      <c r="F55" s="25">
        <v>127</v>
      </c>
      <c r="G55" s="25">
        <v>518</v>
      </c>
      <c r="H55" s="25">
        <v>339</v>
      </c>
      <c r="I55" s="25">
        <v>1</v>
      </c>
    </row>
    <row r="56" spans="1:9" ht="12.75" customHeight="1">
      <c r="A56" s="27" t="s">
        <v>96</v>
      </c>
      <c r="B56" s="20" t="s">
        <v>97</v>
      </c>
      <c r="C56" s="28">
        <v>4877</v>
      </c>
      <c r="D56" s="28">
        <v>3694</v>
      </c>
      <c r="E56" s="28">
        <v>1628</v>
      </c>
      <c r="F56" s="25">
        <v>106</v>
      </c>
      <c r="G56" s="25">
        <v>639</v>
      </c>
      <c r="H56" s="25">
        <v>217</v>
      </c>
      <c r="I56" s="25">
        <v>1</v>
      </c>
    </row>
    <row r="57" spans="1:9" ht="12.75" customHeight="1">
      <c r="A57" s="27" t="s">
        <v>98</v>
      </c>
      <c r="B57" s="20" t="s">
        <v>99</v>
      </c>
      <c r="C57" s="28">
        <v>5756</v>
      </c>
      <c r="D57" s="28">
        <v>4369</v>
      </c>
      <c r="E57" s="28">
        <v>887</v>
      </c>
      <c r="F57" s="25">
        <v>111</v>
      </c>
      <c r="G57" s="25">
        <v>525</v>
      </c>
      <c r="H57" s="25">
        <v>363</v>
      </c>
      <c r="I57" s="25">
        <v>2</v>
      </c>
    </row>
    <row r="58" spans="1:9" ht="12.75" customHeight="1">
      <c r="A58" s="27" t="s">
        <v>100</v>
      </c>
      <c r="B58" s="20" t="s">
        <v>101</v>
      </c>
      <c r="C58" s="28">
        <v>1611</v>
      </c>
      <c r="D58" s="28">
        <v>1002</v>
      </c>
      <c r="E58" s="28">
        <v>854</v>
      </c>
      <c r="F58" s="25">
        <v>98</v>
      </c>
      <c r="G58" s="25">
        <v>357</v>
      </c>
      <c r="H58" s="25">
        <v>752</v>
      </c>
      <c r="I58" s="25">
        <v>1</v>
      </c>
    </row>
    <row r="59" spans="1:9" ht="12.75" customHeight="1">
      <c r="A59" s="29"/>
      <c r="B59" s="23" t="s">
        <v>102</v>
      </c>
      <c r="C59" s="24">
        <f aca="true" t="shared" si="6" ref="C59:I59">SUM(C52:C58)</f>
        <v>19830</v>
      </c>
      <c r="D59" s="24">
        <f t="shared" si="6"/>
        <v>13390</v>
      </c>
      <c r="E59" s="24">
        <f t="shared" si="6"/>
        <v>6030</v>
      </c>
      <c r="F59" s="24">
        <f t="shared" si="6"/>
        <v>721</v>
      </c>
      <c r="G59" s="24">
        <f t="shared" si="6"/>
        <v>3682</v>
      </c>
      <c r="H59" s="24">
        <f t="shared" si="6"/>
        <v>2466</v>
      </c>
      <c r="I59" s="24">
        <f t="shared" si="6"/>
        <v>5</v>
      </c>
    </row>
    <row r="60" spans="1:9" ht="12.75" customHeight="1">
      <c r="A60" s="27" t="s">
        <v>103</v>
      </c>
      <c r="B60" s="20" t="s">
        <v>104</v>
      </c>
      <c r="C60" s="28">
        <v>2974</v>
      </c>
      <c r="D60" s="28">
        <v>2144</v>
      </c>
      <c r="E60" s="28">
        <v>902</v>
      </c>
      <c r="F60" s="25">
        <v>50</v>
      </c>
      <c r="G60" s="25">
        <v>495</v>
      </c>
      <c r="H60" s="25">
        <v>646</v>
      </c>
      <c r="I60" s="25">
        <v>0</v>
      </c>
    </row>
    <row r="61" spans="1:9" ht="12.75" customHeight="1">
      <c r="A61" s="27" t="s">
        <v>105</v>
      </c>
      <c r="B61" s="20" t="s">
        <v>106</v>
      </c>
      <c r="C61" s="28">
        <v>1061</v>
      </c>
      <c r="D61" s="28">
        <v>789</v>
      </c>
      <c r="E61" s="28">
        <v>598</v>
      </c>
      <c r="F61" s="25">
        <v>46</v>
      </c>
      <c r="G61" s="25">
        <v>161</v>
      </c>
      <c r="H61" s="25">
        <v>890</v>
      </c>
      <c r="I61" s="25">
        <v>0</v>
      </c>
    </row>
    <row r="62" spans="1:9" ht="12.75" customHeight="1">
      <c r="A62" s="27" t="s">
        <v>107</v>
      </c>
      <c r="B62" s="20" t="s">
        <v>108</v>
      </c>
      <c r="C62" s="28">
        <v>2867</v>
      </c>
      <c r="D62" s="28">
        <v>2389</v>
      </c>
      <c r="E62" s="28">
        <v>410</v>
      </c>
      <c r="F62" s="25">
        <v>100</v>
      </c>
      <c r="G62" s="25">
        <v>291</v>
      </c>
      <c r="H62" s="25">
        <v>314</v>
      </c>
      <c r="I62" s="25">
        <v>0</v>
      </c>
    </row>
    <row r="63" spans="1:9" ht="12.75" customHeight="1">
      <c r="A63" s="27" t="s">
        <v>109</v>
      </c>
      <c r="B63" s="20" t="s">
        <v>110</v>
      </c>
      <c r="C63" s="28">
        <v>2062</v>
      </c>
      <c r="D63" s="28">
        <v>1624</v>
      </c>
      <c r="E63" s="28">
        <v>1026</v>
      </c>
      <c r="F63" s="25">
        <v>47</v>
      </c>
      <c r="G63" s="25">
        <v>246</v>
      </c>
      <c r="H63" s="25">
        <v>569</v>
      </c>
      <c r="I63" s="25">
        <v>1</v>
      </c>
    </row>
    <row r="64" spans="1:9" ht="12.75" customHeight="1">
      <c r="A64" s="27" t="s">
        <v>111</v>
      </c>
      <c r="B64" s="20" t="s">
        <v>112</v>
      </c>
      <c r="C64" s="28">
        <v>14229</v>
      </c>
      <c r="D64" s="28">
        <v>13176</v>
      </c>
      <c r="E64" s="28">
        <v>753</v>
      </c>
      <c r="F64" s="25">
        <v>26</v>
      </c>
      <c r="G64" s="25">
        <v>532</v>
      </c>
      <c r="H64" s="25">
        <v>282</v>
      </c>
      <c r="I64" s="25">
        <v>1</v>
      </c>
    </row>
    <row r="65" spans="1:9" ht="12.75" customHeight="1">
      <c r="A65" s="27" t="s">
        <v>113</v>
      </c>
      <c r="B65" s="20" t="s">
        <v>114</v>
      </c>
      <c r="C65" s="28">
        <v>743</v>
      </c>
      <c r="D65" s="28">
        <v>588</v>
      </c>
      <c r="E65" s="28">
        <v>396</v>
      </c>
      <c r="F65" s="25">
        <v>19</v>
      </c>
      <c r="G65" s="25">
        <v>84</v>
      </c>
      <c r="H65" s="25">
        <v>183</v>
      </c>
      <c r="I65" s="25">
        <v>0</v>
      </c>
    </row>
    <row r="66" spans="1:9" ht="12.75" customHeight="1">
      <c r="A66" s="27" t="s">
        <v>115</v>
      </c>
      <c r="B66" s="20" t="s">
        <v>116</v>
      </c>
      <c r="C66" s="28">
        <v>1066</v>
      </c>
      <c r="D66" s="28">
        <v>729</v>
      </c>
      <c r="E66" s="28">
        <v>542</v>
      </c>
      <c r="F66" s="25">
        <v>22</v>
      </c>
      <c r="G66" s="25">
        <v>105</v>
      </c>
      <c r="H66" s="25">
        <v>476</v>
      </c>
      <c r="I66" s="25">
        <v>1</v>
      </c>
    </row>
    <row r="67" spans="1:9" ht="12.75" customHeight="1">
      <c r="A67" s="27" t="s">
        <v>117</v>
      </c>
      <c r="B67" s="20" t="s">
        <v>118</v>
      </c>
      <c r="C67" s="28">
        <v>1973</v>
      </c>
      <c r="D67" s="28">
        <v>1654</v>
      </c>
      <c r="E67" s="28">
        <v>529</v>
      </c>
      <c r="F67" s="25">
        <v>43</v>
      </c>
      <c r="G67" s="25">
        <v>212</v>
      </c>
      <c r="H67" s="25">
        <v>429</v>
      </c>
      <c r="I67" s="25">
        <v>0</v>
      </c>
    </row>
    <row r="68" spans="1:9" ht="12.75" customHeight="1">
      <c r="A68" s="27" t="s">
        <v>119</v>
      </c>
      <c r="B68" s="20" t="s">
        <v>120</v>
      </c>
      <c r="C68" s="28">
        <v>906</v>
      </c>
      <c r="D68" s="28">
        <v>690</v>
      </c>
      <c r="E68" s="28">
        <v>399</v>
      </c>
      <c r="F68" s="25">
        <v>57</v>
      </c>
      <c r="G68" s="25">
        <v>71</v>
      </c>
      <c r="H68" s="25">
        <v>79</v>
      </c>
      <c r="I68" s="25">
        <v>0</v>
      </c>
    </row>
    <row r="69" spans="1:9" ht="12.75" customHeight="1">
      <c r="A69" s="22"/>
      <c r="B69" s="23" t="s">
        <v>121</v>
      </c>
      <c r="C69" s="24">
        <f aca="true" t="shared" si="7" ref="C69:I69">SUM(C60:C68)</f>
        <v>27881</v>
      </c>
      <c r="D69" s="24">
        <f t="shared" si="7"/>
        <v>23783</v>
      </c>
      <c r="E69" s="24">
        <f t="shared" si="7"/>
        <v>5555</v>
      </c>
      <c r="F69" s="24">
        <f t="shared" si="7"/>
        <v>410</v>
      </c>
      <c r="G69" s="24">
        <f t="shared" si="7"/>
        <v>2197</v>
      </c>
      <c r="H69" s="24">
        <f t="shared" si="7"/>
        <v>3868</v>
      </c>
      <c r="I69" s="24">
        <f t="shared" si="7"/>
        <v>3</v>
      </c>
    </row>
    <row r="70" spans="1:9" ht="12.75" customHeight="1">
      <c r="A70" s="27" t="s">
        <v>122</v>
      </c>
      <c r="B70" s="20" t="s">
        <v>123</v>
      </c>
      <c r="C70" s="28">
        <v>1254</v>
      </c>
      <c r="D70" s="28">
        <v>867</v>
      </c>
      <c r="E70" s="28">
        <v>590</v>
      </c>
      <c r="F70" s="25">
        <v>77</v>
      </c>
      <c r="G70" s="25">
        <v>240</v>
      </c>
      <c r="H70" s="25">
        <v>263</v>
      </c>
      <c r="I70" s="25">
        <v>0</v>
      </c>
    </row>
    <row r="71" spans="1:9" ht="12.75" customHeight="1">
      <c r="A71" s="27" t="s">
        <v>124</v>
      </c>
      <c r="B71" s="20" t="s">
        <v>125</v>
      </c>
      <c r="C71" s="28">
        <v>2614</v>
      </c>
      <c r="D71" s="28">
        <v>1918</v>
      </c>
      <c r="E71" s="28">
        <v>1167</v>
      </c>
      <c r="F71" s="25">
        <v>128</v>
      </c>
      <c r="G71" s="25">
        <v>248</v>
      </c>
      <c r="H71" s="25">
        <v>298</v>
      </c>
      <c r="I71" s="25">
        <v>1</v>
      </c>
    </row>
    <row r="72" spans="1:9" ht="12.75" customHeight="1">
      <c r="A72" s="27" t="s">
        <v>126</v>
      </c>
      <c r="B72" s="20" t="s">
        <v>127</v>
      </c>
      <c r="C72" s="28">
        <v>961</v>
      </c>
      <c r="D72" s="28">
        <v>413</v>
      </c>
      <c r="E72" s="28">
        <v>366</v>
      </c>
      <c r="F72" s="25">
        <v>153</v>
      </c>
      <c r="G72" s="25">
        <v>257</v>
      </c>
      <c r="H72" s="25">
        <v>54</v>
      </c>
      <c r="I72" s="25">
        <v>0</v>
      </c>
    </row>
    <row r="73" spans="1:9" ht="12.75" customHeight="1">
      <c r="A73" s="27" t="s">
        <v>128</v>
      </c>
      <c r="B73" s="20" t="s">
        <v>129</v>
      </c>
      <c r="C73" s="28">
        <v>1270</v>
      </c>
      <c r="D73" s="28">
        <v>274</v>
      </c>
      <c r="E73" s="28">
        <v>241</v>
      </c>
      <c r="F73" s="25">
        <v>130</v>
      </c>
      <c r="G73" s="25">
        <v>190</v>
      </c>
      <c r="H73" s="25">
        <v>110</v>
      </c>
      <c r="I73" s="25">
        <v>1</v>
      </c>
    </row>
    <row r="74" spans="1:9" ht="12.75" customHeight="1">
      <c r="A74" s="27" t="s">
        <v>130</v>
      </c>
      <c r="B74" s="20" t="s">
        <v>131</v>
      </c>
      <c r="C74" s="28">
        <v>981</v>
      </c>
      <c r="D74" s="28">
        <v>574</v>
      </c>
      <c r="E74" s="28">
        <v>574</v>
      </c>
      <c r="F74" s="25">
        <v>81</v>
      </c>
      <c r="G74" s="25">
        <v>193</v>
      </c>
      <c r="H74" s="25">
        <v>238</v>
      </c>
      <c r="I74" s="25">
        <v>1</v>
      </c>
    </row>
    <row r="75" spans="1:9" ht="12.75" customHeight="1">
      <c r="A75" s="27" t="s">
        <v>132</v>
      </c>
      <c r="B75" s="20" t="s">
        <v>133</v>
      </c>
      <c r="C75" s="28">
        <v>675</v>
      </c>
      <c r="D75" s="28">
        <v>382</v>
      </c>
      <c r="E75" s="28">
        <v>176</v>
      </c>
      <c r="F75" s="25">
        <v>19</v>
      </c>
      <c r="G75" s="25">
        <v>40</v>
      </c>
      <c r="H75" s="25">
        <v>847</v>
      </c>
      <c r="I75" s="25">
        <v>0</v>
      </c>
    </row>
    <row r="76" spans="1:9" ht="12.75" customHeight="1">
      <c r="A76" s="30" t="s">
        <v>134</v>
      </c>
      <c r="B76" s="20" t="s">
        <v>135</v>
      </c>
      <c r="C76" s="28">
        <v>775</v>
      </c>
      <c r="D76" s="28">
        <v>544</v>
      </c>
      <c r="E76" s="28">
        <v>456</v>
      </c>
      <c r="F76" s="25">
        <v>47</v>
      </c>
      <c r="G76" s="25">
        <v>153</v>
      </c>
      <c r="H76" s="25">
        <v>96</v>
      </c>
      <c r="I76" s="25">
        <v>0</v>
      </c>
    </row>
    <row r="77" spans="1:9" ht="12.75" customHeight="1">
      <c r="A77" s="30" t="s">
        <v>136</v>
      </c>
      <c r="B77" s="20" t="s">
        <v>137</v>
      </c>
      <c r="C77" s="28">
        <v>1144</v>
      </c>
      <c r="D77" s="28">
        <v>263</v>
      </c>
      <c r="E77" s="28">
        <v>112</v>
      </c>
      <c r="F77" s="25">
        <v>58</v>
      </c>
      <c r="G77" s="25">
        <v>167</v>
      </c>
      <c r="H77" s="25">
        <v>84</v>
      </c>
      <c r="I77" s="25">
        <v>0</v>
      </c>
    </row>
    <row r="78" spans="1:9" ht="12.75" customHeight="1">
      <c r="A78" s="30" t="s">
        <v>138</v>
      </c>
      <c r="B78" s="20" t="s">
        <v>139</v>
      </c>
      <c r="C78" s="28">
        <v>289</v>
      </c>
      <c r="D78" s="28">
        <v>219</v>
      </c>
      <c r="E78" s="28">
        <v>219</v>
      </c>
      <c r="F78" s="25">
        <v>32</v>
      </c>
      <c r="G78" s="25">
        <v>30</v>
      </c>
      <c r="H78" s="25">
        <v>66</v>
      </c>
      <c r="I78" s="25">
        <v>0</v>
      </c>
    </row>
    <row r="79" spans="1:9" ht="12.75" customHeight="1">
      <c r="A79" s="30" t="s">
        <v>140</v>
      </c>
      <c r="B79" s="20" t="s">
        <v>141</v>
      </c>
      <c r="C79" s="28">
        <v>846</v>
      </c>
      <c r="D79" s="28">
        <v>353</v>
      </c>
      <c r="E79" s="28">
        <v>308</v>
      </c>
      <c r="F79" s="25">
        <v>47</v>
      </c>
      <c r="G79" s="25">
        <v>345</v>
      </c>
      <c r="H79" s="25">
        <v>87</v>
      </c>
      <c r="I79" s="25">
        <v>0</v>
      </c>
    </row>
    <row r="80" spans="1:9" ht="12.75" customHeight="1">
      <c r="A80" s="31"/>
      <c r="B80" s="23" t="s">
        <v>142</v>
      </c>
      <c r="C80" s="24">
        <f aca="true" t="shared" si="8" ref="C80:I80">SUM(C70:C79)</f>
        <v>10809</v>
      </c>
      <c r="D80" s="24">
        <f t="shared" si="8"/>
        <v>5807</v>
      </c>
      <c r="E80" s="24">
        <f t="shared" si="8"/>
        <v>4209</v>
      </c>
      <c r="F80" s="24">
        <f t="shared" si="8"/>
        <v>772</v>
      </c>
      <c r="G80" s="24">
        <f t="shared" si="8"/>
        <v>1863</v>
      </c>
      <c r="H80" s="24">
        <f t="shared" si="8"/>
        <v>2143</v>
      </c>
      <c r="I80" s="24">
        <f t="shared" si="8"/>
        <v>3</v>
      </c>
    </row>
    <row r="81" spans="1:9" ht="12.75" customHeight="1">
      <c r="A81" s="30" t="s">
        <v>143</v>
      </c>
      <c r="B81" s="20" t="s">
        <v>144</v>
      </c>
      <c r="C81" s="21">
        <v>2505</v>
      </c>
      <c r="D81" s="21">
        <v>1656</v>
      </c>
      <c r="E81" s="21">
        <v>530</v>
      </c>
      <c r="F81" s="25">
        <v>37</v>
      </c>
      <c r="G81" s="25">
        <v>297</v>
      </c>
      <c r="H81" s="25">
        <v>253</v>
      </c>
      <c r="I81" s="25">
        <v>0</v>
      </c>
    </row>
    <row r="82" spans="1:9" ht="12.75" customHeight="1">
      <c r="A82" s="30" t="s">
        <v>145</v>
      </c>
      <c r="B82" s="20" t="s">
        <v>146</v>
      </c>
      <c r="C82" s="21">
        <v>549</v>
      </c>
      <c r="D82" s="21">
        <v>436</v>
      </c>
      <c r="E82" s="21">
        <v>283</v>
      </c>
      <c r="F82" s="25">
        <v>12</v>
      </c>
      <c r="G82" s="25">
        <v>92</v>
      </c>
      <c r="H82" s="25">
        <v>109</v>
      </c>
      <c r="I82" s="25">
        <v>0</v>
      </c>
    </row>
    <row r="83" spans="1:9" ht="12.75" customHeight="1">
      <c r="A83" s="30" t="s">
        <v>147</v>
      </c>
      <c r="B83" s="20" t="s">
        <v>148</v>
      </c>
      <c r="C83" s="21">
        <v>337</v>
      </c>
      <c r="D83" s="21">
        <v>133</v>
      </c>
      <c r="E83" s="21">
        <v>116</v>
      </c>
      <c r="F83" s="25">
        <v>24</v>
      </c>
      <c r="G83" s="25">
        <v>77</v>
      </c>
      <c r="H83" s="25">
        <v>79</v>
      </c>
      <c r="I83" s="25">
        <v>0</v>
      </c>
    </row>
    <row r="84" spans="1:9" ht="12.75" customHeight="1">
      <c r="A84" s="30" t="s">
        <v>149</v>
      </c>
      <c r="B84" s="20" t="s">
        <v>150</v>
      </c>
      <c r="C84" s="21">
        <v>1849</v>
      </c>
      <c r="D84" s="21">
        <v>1286</v>
      </c>
      <c r="E84" s="21">
        <v>245</v>
      </c>
      <c r="F84" s="25">
        <v>79</v>
      </c>
      <c r="G84" s="25">
        <v>413</v>
      </c>
      <c r="H84" s="25">
        <v>144</v>
      </c>
      <c r="I84" s="25">
        <v>0</v>
      </c>
    </row>
    <row r="85" spans="1:9" ht="12.75" customHeight="1">
      <c r="A85" s="30" t="s">
        <v>151</v>
      </c>
      <c r="B85" s="20" t="s">
        <v>152</v>
      </c>
      <c r="C85" s="21">
        <v>692</v>
      </c>
      <c r="D85" s="21">
        <v>310</v>
      </c>
      <c r="E85" s="21">
        <v>259</v>
      </c>
      <c r="F85" s="25">
        <v>33</v>
      </c>
      <c r="G85" s="25">
        <v>190</v>
      </c>
      <c r="H85" s="25">
        <v>103</v>
      </c>
      <c r="I85" s="25">
        <v>1</v>
      </c>
    </row>
    <row r="86" spans="1:9" ht="12.75" customHeight="1">
      <c r="A86" s="31"/>
      <c r="B86" s="23" t="s">
        <v>153</v>
      </c>
      <c r="C86" s="24">
        <f aca="true" t="shared" si="9" ref="C86:I86">SUM(C81:C85)</f>
        <v>5932</v>
      </c>
      <c r="D86" s="24">
        <f t="shared" si="9"/>
        <v>3821</v>
      </c>
      <c r="E86" s="24">
        <f t="shared" si="9"/>
        <v>1433</v>
      </c>
      <c r="F86" s="24">
        <f t="shared" si="9"/>
        <v>185</v>
      </c>
      <c r="G86" s="24">
        <f t="shared" si="9"/>
        <v>1069</v>
      </c>
      <c r="H86" s="24">
        <f t="shared" si="9"/>
        <v>688</v>
      </c>
      <c r="I86" s="24">
        <f t="shared" si="9"/>
        <v>1</v>
      </c>
    </row>
    <row r="87" spans="1:9" ht="12.75" customHeight="1">
      <c r="A87" s="30" t="s">
        <v>154</v>
      </c>
      <c r="B87" s="20" t="s">
        <v>155</v>
      </c>
      <c r="C87" s="21">
        <v>2094</v>
      </c>
      <c r="D87" s="21">
        <v>1133</v>
      </c>
      <c r="E87" s="21">
        <v>938</v>
      </c>
      <c r="F87" s="25">
        <v>64</v>
      </c>
      <c r="G87" s="25">
        <v>615</v>
      </c>
      <c r="H87" s="25">
        <v>318</v>
      </c>
      <c r="I87" s="25">
        <v>1</v>
      </c>
    </row>
    <row r="88" spans="1:9" ht="12.75" customHeight="1">
      <c r="A88" s="30" t="s">
        <v>156</v>
      </c>
      <c r="B88" s="20" t="s">
        <v>157</v>
      </c>
      <c r="C88" s="21">
        <v>1345</v>
      </c>
      <c r="D88" s="21">
        <v>692</v>
      </c>
      <c r="E88" s="21">
        <v>588</v>
      </c>
      <c r="F88" s="25">
        <v>42</v>
      </c>
      <c r="G88" s="25">
        <v>216</v>
      </c>
      <c r="H88" s="25">
        <v>181</v>
      </c>
      <c r="I88" s="25">
        <v>0</v>
      </c>
    </row>
    <row r="89" spans="1:9" ht="12.75" customHeight="1">
      <c r="A89" s="31"/>
      <c r="B89" s="23" t="s">
        <v>158</v>
      </c>
      <c r="C89" s="24">
        <f aca="true" t="shared" si="10" ref="C89:I89">SUM(C87:C88)</f>
        <v>3439</v>
      </c>
      <c r="D89" s="24">
        <f t="shared" si="10"/>
        <v>1825</v>
      </c>
      <c r="E89" s="24">
        <f t="shared" si="10"/>
        <v>1526</v>
      </c>
      <c r="F89" s="24">
        <f t="shared" si="10"/>
        <v>106</v>
      </c>
      <c r="G89" s="24">
        <f t="shared" si="10"/>
        <v>831</v>
      </c>
      <c r="H89" s="24">
        <f t="shared" si="10"/>
        <v>499</v>
      </c>
      <c r="I89" s="24">
        <f t="shared" si="10"/>
        <v>1</v>
      </c>
    </row>
    <row r="90" spans="1:9" ht="12.75" customHeight="1">
      <c r="A90" s="30" t="s">
        <v>159</v>
      </c>
      <c r="B90" s="20" t="s">
        <v>160</v>
      </c>
      <c r="C90" s="21">
        <v>2233</v>
      </c>
      <c r="D90" s="21">
        <v>1117</v>
      </c>
      <c r="E90" s="21">
        <v>760</v>
      </c>
      <c r="F90" s="25">
        <v>227</v>
      </c>
      <c r="G90" s="25">
        <v>532</v>
      </c>
      <c r="H90" s="25">
        <v>160</v>
      </c>
      <c r="I90" s="25">
        <v>1</v>
      </c>
    </row>
    <row r="91" spans="1:9" ht="12.75" customHeight="1">
      <c r="A91" s="30" t="s">
        <v>161</v>
      </c>
      <c r="B91" s="20" t="s">
        <v>162</v>
      </c>
      <c r="C91" s="21">
        <v>1708</v>
      </c>
      <c r="D91" s="21">
        <v>677</v>
      </c>
      <c r="E91" s="21">
        <v>472</v>
      </c>
      <c r="F91" s="25">
        <v>216</v>
      </c>
      <c r="G91" s="25">
        <v>697</v>
      </c>
      <c r="H91" s="25">
        <v>172</v>
      </c>
      <c r="I91" s="25">
        <v>0</v>
      </c>
    </row>
    <row r="92" spans="1:9" ht="12.75" customHeight="1">
      <c r="A92" s="30" t="s">
        <v>163</v>
      </c>
      <c r="B92" s="20" t="s">
        <v>164</v>
      </c>
      <c r="C92" s="21">
        <v>706</v>
      </c>
      <c r="D92" s="21">
        <v>275</v>
      </c>
      <c r="E92" s="21">
        <v>275</v>
      </c>
      <c r="F92" s="25">
        <v>58</v>
      </c>
      <c r="G92" s="25">
        <v>345</v>
      </c>
      <c r="H92" s="25">
        <v>13</v>
      </c>
      <c r="I92" s="25">
        <v>0</v>
      </c>
    </row>
    <row r="93" spans="1:9" ht="12.75" customHeight="1">
      <c r="A93" s="30" t="s">
        <v>165</v>
      </c>
      <c r="B93" s="20" t="s">
        <v>166</v>
      </c>
      <c r="C93" s="21">
        <v>26509</v>
      </c>
      <c r="D93" s="21">
        <v>20256</v>
      </c>
      <c r="E93" s="21">
        <v>8845</v>
      </c>
      <c r="F93" s="25">
        <v>529</v>
      </c>
      <c r="G93" s="25">
        <v>1939</v>
      </c>
      <c r="H93" s="25">
        <v>1363</v>
      </c>
      <c r="I93" s="25">
        <v>12</v>
      </c>
    </row>
    <row r="94" spans="1:9" ht="12.75" customHeight="1">
      <c r="A94" s="30" t="s">
        <v>167</v>
      </c>
      <c r="B94" s="20" t="s">
        <v>168</v>
      </c>
      <c r="C94" s="21">
        <v>1549</v>
      </c>
      <c r="D94" s="21">
        <v>452</v>
      </c>
      <c r="E94" s="21">
        <v>377</v>
      </c>
      <c r="F94" s="25">
        <v>96</v>
      </c>
      <c r="G94" s="25">
        <v>748</v>
      </c>
      <c r="H94" s="25">
        <v>81</v>
      </c>
      <c r="I94" s="25">
        <v>0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32705</v>
      </c>
      <c r="D95" s="24">
        <f t="shared" si="11"/>
        <v>22777</v>
      </c>
      <c r="E95" s="24">
        <f t="shared" si="11"/>
        <v>10729</v>
      </c>
      <c r="F95" s="24">
        <f t="shared" si="11"/>
        <v>1126</v>
      </c>
      <c r="G95" s="24">
        <f t="shared" si="11"/>
        <v>4261</v>
      </c>
      <c r="H95" s="24">
        <f t="shared" si="11"/>
        <v>1789</v>
      </c>
      <c r="I95" s="24">
        <f t="shared" si="11"/>
        <v>13</v>
      </c>
    </row>
    <row r="96" spans="1:9" ht="12.75" customHeight="1">
      <c r="A96" s="30" t="s">
        <v>170</v>
      </c>
      <c r="B96" s="20" t="s">
        <v>171</v>
      </c>
      <c r="C96" s="21">
        <v>269</v>
      </c>
      <c r="D96" s="21">
        <v>108</v>
      </c>
      <c r="E96" s="21">
        <v>108</v>
      </c>
      <c r="F96" s="25">
        <v>16</v>
      </c>
      <c r="G96" s="25">
        <v>129</v>
      </c>
      <c r="H96" s="25">
        <v>169</v>
      </c>
      <c r="I96" s="25">
        <v>0</v>
      </c>
    </row>
    <row r="97" spans="1:9" ht="12.75" customHeight="1">
      <c r="A97" s="30" t="s">
        <v>172</v>
      </c>
      <c r="B97" s="20" t="s">
        <v>173</v>
      </c>
      <c r="C97" s="21">
        <v>233</v>
      </c>
      <c r="D97" s="21">
        <v>52</v>
      </c>
      <c r="E97" s="21">
        <v>8</v>
      </c>
      <c r="F97" s="25">
        <v>9</v>
      </c>
      <c r="G97" s="25">
        <v>100</v>
      </c>
      <c r="H97" s="25">
        <v>23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502</v>
      </c>
      <c r="D98" s="24">
        <f t="shared" si="12"/>
        <v>160</v>
      </c>
      <c r="E98" s="24">
        <f t="shared" si="12"/>
        <v>116</v>
      </c>
      <c r="F98" s="24">
        <f t="shared" si="12"/>
        <v>25</v>
      </c>
      <c r="G98" s="24">
        <f t="shared" si="12"/>
        <v>229</v>
      </c>
      <c r="H98" s="24">
        <f t="shared" si="12"/>
        <v>192</v>
      </c>
      <c r="I98" s="24">
        <f t="shared" si="12"/>
        <v>0</v>
      </c>
    </row>
    <row r="99" spans="1:9" ht="12.75" customHeight="1">
      <c r="A99" s="30" t="s">
        <v>175</v>
      </c>
      <c r="B99" s="20" t="s">
        <v>176</v>
      </c>
      <c r="C99" s="21">
        <v>1122</v>
      </c>
      <c r="D99" s="21">
        <v>459</v>
      </c>
      <c r="E99" s="21">
        <v>231</v>
      </c>
      <c r="F99" s="25">
        <v>92</v>
      </c>
      <c r="G99" s="25">
        <v>230</v>
      </c>
      <c r="H99" s="25">
        <v>184</v>
      </c>
      <c r="I99" s="25">
        <v>0</v>
      </c>
    </row>
    <row r="100" spans="1:9" ht="12.75" customHeight="1">
      <c r="A100" s="30" t="s">
        <v>177</v>
      </c>
      <c r="B100" s="20" t="s">
        <v>178</v>
      </c>
      <c r="C100" s="21">
        <v>535</v>
      </c>
      <c r="D100" s="21">
        <v>316</v>
      </c>
      <c r="E100" s="21">
        <v>114</v>
      </c>
      <c r="F100" s="25">
        <v>29</v>
      </c>
      <c r="G100" s="25">
        <v>136</v>
      </c>
      <c r="H100" s="25">
        <v>94</v>
      </c>
      <c r="I100" s="25">
        <v>1</v>
      </c>
    </row>
    <row r="101" spans="1:9" ht="12.75" customHeight="1">
      <c r="A101" s="30" t="s">
        <v>179</v>
      </c>
      <c r="B101" s="20" t="s">
        <v>180</v>
      </c>
      <c r="C101" s="21">
        <v>1144</v>
      </c>
      <c r="D101" s="21">
        <v>158</v>
      </c>
      <c r="E101" s="21">
        <v>65</v>
      </c>
      <c r="F101" s="25">
        <v>146</v>
      </c>
      <c r="G101" s="25">
        <v>672</v>
      </c>
      <c r="H101" s="25">
        <v>188</v>
      </c>
      <c r="I101" s="25">
        <v>0</v>
      </c>
    </row>
    <row r="102" spans="1:9" ht="12.75" customHeight="1">
      <c r="A102" s="30" t="s">
        <v>181</v>
      </c>
      <c r="B102" s="20" t="s">
        <v>182</v>
      </c>
      <c r="C102" s="21">
        <v>684</v>
      </c>
      <c r="D102" s="21">
        <v>441</v>
      </c>
      <c r="E102" s="21">
        <v>441</v>
      </c>
      <c r="F102" s="25">
        <v>26</v>
      </c>
      <c r="G102" s="25">
        <v>185</v>
      </c>
      <c r="H102" s="25">
        <v>70</v>
      </c>
      <c r="I102" s="25">
        <v>0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3485</v>
      </c>
      <c r="D103" s="24">
        <f t="shared" si="13"/>
        <v>1374</v>
      </c>
      <c r="E103" s="24">
        <f t="shared" si="13"/>
        <v>851</v>
      </c>
      <c r="F103" s="24">
        <f t="shared" si="13"/>
        <v>293</v>
      </c>
      <c r="G103" s="24">
        <f t="shared" si="13"/>
        <v>1223</v>
      </c>
      <c r="H103" s="24">
        <f t="shared" si="13"/>
        <v>536</v>
      </c>
      <c r="I103" s="24">
        <f t="shared" si="13"/>
        <v>1</v>
      </c>
    </row>
    <row r="104" spans="1:9" ht="12.75" customHeight="1">
      <c r="A104" s="30" t="s">
        <v>184</v>
      </c>
      <c r="B104" s="20" t="s">
        <v>185</v>
      </c>
      <c r="C104" s="21">
        <v>886</v>
      </c>
      <c r="D104" s="21">
        <v>263</v>
      </c>
      <c r="E104" s="21">
        <v>28</v>
      </c>
      <c r="F104" s="25">
        <v>34</v>
      </c>
      <c r="G104" s="25">
        <v>128</v>
      </c>
      <c r="H104" s="25">
        <v>164</v>
      </c>
      <c r="I104" s="25">
        <v>0</v>
      </c>
    </row>
    <row r="105" spans="1:9" ht="12.75" customHeight="1">
      <c r="A105" s="30" t="s">
        <v>186</v>
      </c>
      <c r="B105" s="20" t="s">
        <v>187</v>
      </c>
      <c r="C105" s="21">
        <v>1008</v>
      </c>
      <c r="D105" s="21">
        <v>468</v>
      </c>
      <c r="E105" s="21">
        <v>100</v>
      </c>
      <c r="F105" s="25">
        <v>68</v>
      </c>
      <c r="G105" s="25">
        <v>193</v>
      </c>
      <c r="H105" s="25">
        <v>97</v>
      </c>
      <c r="I105" s="25">
        <v>0</v>
      </c>
    </row>
    <row r="106" spans="1:9" ht="12.75" customHeight="1">
      <c r="A106" s="30" t="s">
        <v>188</v>
      </c>
      <c r="B106" s="20" t="s">
        <v>189</v>
      </c>
      <c r="C106" s="21">
        <v>4636</v>
      </c>
      <c r="D106" s="21">
        <v>2356</v>
      </c>
      <c r="E106" s="21">
        <v>1201</v>
      </c>
      <c r="F106" s="25">
        <v>210</v>
      </c>
      <c r="G106" s="25">
        <v>475</v>
      </c>
      <c r="H106" s="25">
        <v>278</v>
      </c>
      <c r="I106" s="25">
        <v>0</v>
      </c>
    </row>
    <row r="107" spans="1:9" ht="12.75" customHeight="1">
      <c r="A107" s="30" t="s">
        <v>190</v>
      </c>
      <c r="B107" s="20" t="s">
        <v>191</v>
      </c>
      <c r="C107" s="21">
        <v>18404</v>
      </c>
      <c r="D107" s="21">
        <v>10443</v>
      </c>
      <c r="E107" s="21">
        <v>1388</v>
      </c>
      <c r="F107" s="25">
        <v>1112</v>
      </c>
      <c r="G107" s="25">
        <v>731</v>
      </c>
      <c r="H107" s="25">
        <v>839</v>
      </c>
      <c r="I107" s="25">
        <v>1</v>
      </c>
    </row>
    <row r="108" spans="1:9" ht="12.75" customHeight="1">
      <c r="A108" s="30" t="s">
        <v>192</v>
      </c>
      <c r="B108" s="20" t="s">
        <v>193</v>
      </c>
      <c r="C108" s="21">
        <v>4104</v>
      </c>
      <c r="D108" s="21">
        <v>1277</v>
      </c>
      <c r="E108" s="21">
        <v>508</v>
      </c>
      <c r="F108" s="25">
        <v>487</v>
      </c>
      <c r="G108" s="25">
        <v>635</v>
      </c>
      <c r="H108" s="25">
        <v>458</v>
      </c>
      <c r="I108" s="25">
        <v>1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29038</v>
      </c>
      <c r="D109" s="24">
        <f t="shared" si="14"/>
        <v>14807</v>
      </c>
      <c r="E109" s="24">
        <f t="shared" si="14"/>
        <v>3225</v>
      </c>
      <c r="F109" s="24">
        <f t="shared" si="14"/>
        <v>1911</v>
      </c>
      <c r="G109" s="24">
        <f t="shared" si="14"/>
        <v>2162</v>
      </c>
      <c r="H109" s="24">
        <f t="shared" si="14"/>
        <v>1836</v>
      </c>
      <c r="I109" s="24">
        <f t="shared" si="14"/>
        <v>2</v>
      </c>
    </row>
    <row r="110" spans="1:9" ht="12.75" customHeight="1">
      <c r="A110" s="19" t="s">
        <v>195</v>
      </c>
      <c r="B110" s="20" t="s">
        <v>196</v>
      </c>
      <c r="C110" s="21">
        <v>3372</v>
      </c>
      <c r="D110" s="21">
        <v>1981</v>
      </c>
      <c r="E110" s="21">
        <v>827</v>
      </c>
      <c r="F110" s="25">
        <v>396</v>
      </c>
      <c r="G110" s="25">
        <v>442</v>
      </c>
      <c r="H110" s="25">
        <v>428</v>
      </c>
      <c r="I110" s="25">
        <v>1</v>
      </c>
    </row>
    <row r="111" spans="1:9" ht="12.75" customHeight="1">
      <c r="A111" s="19" t="s">
        <v>197</v>
      </c>
      <c r="B111" s="20" t="s">
        <v>198</v>
      </c>
      <c r="C111" s="21">
        <v>347</v>
      </c>
      <c r="D111" s="21">
        <v>239</v>
      </c>
      <c r="E111" s="21">
        <v>191</v>
      </c>
      <c r="F111" s="25">
        <v>17</v>
      </c>
      <c r="G111" s="25">
        <v>65</v>
      </c>
      <c r="H111" s="25">
        <v>34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960</v>
      </c>
      <c r="D112" s="21">
        <v>476</v>
      </c>
      <c r="E112" s="21">
        <v>308</v>
      </c>
      <c r="F112" s="25">
        <v>197</v>
      </c>
      <c r="G112" s="25">
        <v>174</v>
      </c>
      <c r="H112" s="25">
        <v>67</v>
      </c>
      <c r="I112" s="25">
        <v>0</v>
      </c>
    </row>
    <row r="113" spans="1:9" ht="12.75" customHeight="1">
      <c r="A113" s="19" t="s">
        <v>201</v>
      </c>
      <c r="B113" s="20" t="s">
        <v>202</v>
      </c>
      <c r="C113" s="21">
        <v>1688</v>
      </c>
      <c r="D113" s="21">
        <v>630</v>
      </c>
      <c r="E113" s="21">
        <v>191</v>
      </c>
      <c r="F113" s="25">
        <v>195</v>
      </c>
      <c r="G113" s="25">
        <v>439</v>
      </c>
      <c r="H113" s="25">
        <v>396</v>
      </c>
      <c r="I113" s="25">
        <v>0</v>
      </c>
    </row>
    <row r="114" spans="1:9" ht="12.75" customHeight="1">
      <c r="A114" s="19" t="s">
        <v>203</v>
      </c>
      <c r="B114" s="20" t="s">
        <v>204</v>
      </c>
      <c r="C114" s="21">
        <v>2970</v>
      </c>
      <c r="D114" s="21">
        <v>1730</v>
      </c>
      <c r="E114" s="21">
        <v>765</v>
      </c>
      <c r="F114" s="25">
        <v>265</v>
      </c>
      <c r="G114" s="25">
        <v>198</v>
      </c>
      <c r="H114" s="25">
        <v>249</v>
      </c>
      <c r="I114" s="25">
        <v>1</v>
      </c>
    </row>
    <row r="115" spans="1:9" ht="12.75" customHeight="1">
      <c r="A115" s="19" t="s">
        <v>205</v>
      </c>
      <c r="B115" s="20" t="s">
        <v>206</v>
      </c>
      <c r="C115" s="21">
        <v>1404</v>
      </c>
      <c r="D115" s="21">
        <v>790</v>
      </c>
      <c r="E115" s="21">
        <v>492</v>
      </c>
      <c r="F115" s="25">
        <v>81</v>
      </c>
      <c r="G115" s="25">
        <v>140</v>
      </c>
      <c r="H115" s="25">
        <v>532</v>
      </c>
      <c r="I115" s="25">
        <v>0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10741</v>
      </c>
      <c r="D116" s="24">
        <f t="shared" si="15"/>
        <v>5846</v>
      </c>
      <c r="E116" s="24">
        <f t="shared" si="15"/>
        <v>2774</v>
      </c>
      <c r="F116" s="24">
        <f t="shared" si="15"/>
        <v>1151</v>
      </c>
      <c r="G116" s="24">
        <f t="shared" si="15"/>
        <v>1458</v>
      </c>
      <c r="H116" s="24">
        <f t="shared" si="15"/>
        <v>1706</v>
      </c>
      <c r="I116" s="24">
        <f t="shared" si="15"/>
        <v>2</v>
      </c>
    </row>
    <row r="117" spans="1:9" ht="12.75" customHeight="1">
      <c r="A117" s="19" t="s">
        <v>208</v>
      </c>
      <c r="B117" s="20" t="s">
        <v>209</v>
      </c>
      <c r="C117" s="21">
        <v>289</v>
      </c>
      <c r="D117" s="21">
        <v>168</v>
      </c>
      <c r="E117" s="21">
        <v>106</v>
      </c>
      <c r="F117" s="25">
        <v>15</v>
      </c>
      <c r="G117" s="25">
        <v>81</v>
      </c>
      <c r="H117" s="25">
        <v>70</v>
      </c>
      <c r="I117" s="25">
        <v>1</v>
      </c>
    </row>
    <row r="118" spans="1:9" ht="12.75" customHeight="1">
      <c r="A118" s="19" t="s">
        <v>210</v>
      </c>
      <c r="B118" s="20" t="s">
        <v>211</v>
      </c>
      <c r="C118" s="32">
        <v>857</v>
      </c>
      <c r="D118" s="32">
        <v>234</v>
      </c>
      <c r="E118" s="21">
        <v>206</v>
      </c>
      <c r="F118" s="25">
        <v>142</v>
      </c>
      <c r="G118" s="25">
        <v>340</v>
      </c>
      <c r="H118" s="25">
        <v>177</v>
      </c>
      <c r="I118" s="25">
        <v>1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1146</v>
      </c>
      <c r="D119" s="24">
        <f t="shared" si="16"/>
        <v>402</v>
      </c>
      <c r="E119" s="24">
        <f t="shared" si="16"/>
        <v>312</v>
      </c>
      <c r="F119" s="24">
        <f t="shared" si="16"/>
        <v>157</v>
      </c>
      <c r="G119" s="24">
        <f t="shared" si="16"/>
        <v>421</v>
      </c>
      <c r="H119" s="24">
        <f t="shared" si="16"/>
        <v>247</v>
      </c>
      <c r="I119" s="24">
        <f t="shared" si="16"/>
        <v>2</v>
      </c>
    </row>
    <row r="120" spans="1:9" ht="12.75" customHeight="1">
      <c r="A120" s="19" t="s">
        <v>213</v>
      </c>
      <c r="B120" s="20" t="s">
        <v>214</v>
      </c>
      <c r="C120" s="21">
        <v>1158</v>
      </c>
      <c r="D120" s="21">
        <v>168</v>
      </c>
      <c r="E120" s="21">
        <v>138</v>
      </c>
      <c r="F120" s="25">
        <v>193</v>
      </c>
      <c r="G120" s="25">
        <v>336</v>
      </c>
      <c r="H120" s="25">
        <v>50</v>
      </c>
      <c r="I120" s="25">
        <v>0</v>
      </c>
    </row>
    <row r="121" spans="1:9" ht="12.75" customHeight="1">
      <c r="A121" s="19" t="s">
        <v>215</v>
      </c>
      <c r="B121" s="20" t="s">
        <v>216</v>
      </c>
      <c r="C121" s="21">
        <v>2030</v>
      </c>
      <c r="D121" s="21">
        <v>344</v>
      </c>
      <c r="E121" s="21">
        <v>186</v>
      </c>
      <c r="F121" s="25">
        <v>564</v>
      </c>
      <c r="G121" s="25">
        <v>473</v>
      </c>
      <c r="H121" s="25">
        <v>205</v>
      </c>
      <c r="I121" s="25">
        <v>2</v>
      </c>
    </row>
    <row r="122" spans="1:9" ht="12.75" customHeight="1">
      <c r="A122" s="19" t="s">
        <v>217</v>
      </c>
      <c r="B122" s="20" t="s">
        <v>218</v>
      </c>
      <c r="C122" s="21">
        <v>520</v>
      </c>
      <c r="D122" s="21">
        <v>151</v>
      </c>
      <c r="E122" s="21">
        <v>76</v>
      </c>
      <c r="F122" s="25">
        <v>60</v>
      </c>
      <c r="G122" s="25">
        <v>127</v>
      </c>
      <c r="H122" s="25">
        <v>30</v>
      </c>
      <c r="I122" s="25">
        <v>0</v>
      </c>
    </row>
    <row r="123" spans="1:9" ht="12.75" customHeight="1">
      <c r="A123" s="19" t="s">
        <v>219</v>
      </c>
      <c r="B123" s="20" t="s">
        <v>220</v>
      </c>
      <c r="C123" s="21">
        <v>1422</v>
      </c>
      <c r="D123" s="21">
        <v>347</v>
      </c>
      <c r="E123" s="21">
        <v>251</v>
      </c>
      <c r="F123" s="25">
        <v>451</v>
      </c>
      <c r="G123" s="25">
        <v>360</v>
      </c>
      <c r="H123" s="25">
        <v>91</v>
      </c>
      <c r="I123" s="25">
        <v>1</v>
      </c>
    </row>
    <row r="124" spans="1:9" ht="12.75" customHeight="1">
      <c r="A124" s="19" t="s">
        <v>221</v>
      </c>
      <c r="B124" s="20" t="s">
        <v>222</v>
      </c>
      <c r="C124" s="21">
        <v>315</v>
      </c>
      <c r="D124" s="21">
        <v>28</v>
      </c>
      <c r="E124" s="21">
        <v>14</v>
      </c>
      <c r="F124" s="25">
        <v>35</v>
      </c>
      <c r="G124" s="25">
        <v>104</v>
      </c>
      <c r="H124" s="25">
        <v>15</v>
      </c>
      <c r="I124" s="25">
        <v>0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5445</v>
      </c>
      <c r="D125" s="24">
        <f t="shared" si="17"/>
        <v>1038</v>
      </c>
      <c r="E125" s="24">
        <f t="shared" si="17"/>
        <v>665</v>
      </c>
      <c r="F125" s="24">
        <f t="shared" si="17"/>
        <v>1303</v>
      </c>
      <c r="G125" s="24">
        <f t="shared" si="17"/>
        <v>1400</v>
      </c>
      <c r="H125" s="24">
        <f t="shared" si="17"/>
        <v>391</v>
      </c>
      <c r="I125" s="24">
        <f t="shared" si="17"/>
        <v>3</v>
      </c>
    </row>
    <row r="126" spans="1:9" ht="12.75" customHeight="1">
      <c r="A126" s="19" t="s">
        <v>224</v>
      </c>
      <c r="B126" s="20" t="s">
        <v>225</v>
      </c>
      <c r="C126" s="21">
        <v>619</v>
      </c>
      <c r="D126" s="21">
        <v>35</v>
      </c>
      <c r="E126" s="21">
        <v>25</v>
      </c>
      <c r="F126" s="25">
        <v>377</v>
      </c>
      <c r="G126" s="25">
        <v>127</v>
      </c>
      <c r="H126" s="25">
        <v>122</v>
      </c>
      <c r="I126" s="25">
        <v>0</v>
      </c>
    </row>
    <row r="127" spans="1:9" ht="12.75" customHeight="1">
      <c r="A127" s="19" t="s">
        <v>226</v>
      </c>
      <c r="B127" s="20" t="s">
        <v>227</v>
      </c>
      <c r="C127" s="21">
        <v>176</v>
      </c>
      <c r="D127" s="21">
        <v>19</v>
      </c>
      <c r="E127" s="21">
        <v>19</v>
      </c>
      <c r="F127" s="25">
        <v>81</v>
      </c>
      <c r="G127" s="25">
        <v>74</v>
      </c>
      <c r="H127" s="25">
        <v>57</v>
      </c>
      <c r="I127" s="25">
        <v>0</v>
      </c>
    </row>
    <row r="128" spans="1:9" ht="12.75" customHeight="1">
      <c r="A128" s="19" t="s">
        <v>228</v>
      </c>
      <c r="B128" s="20" t="s">
        <v>229</v>
      </c>
      <c r="C128" s="21">
        <v>2374</v>
      </c>
      <c r="D128" s="21">
        <v>1117</v>
      </c>
      <c r="E128" s="21">
        <v>178</v>
      </c>
      <c r="F128" s="25">
        <v>967</v>
      </c>
      <c r="G128" s="25">
        <v>127</v>
      </c>
      <c r="H128" s="25">
        <v>209</v>
      </c>
      <c r="I128" s="25">
        <v>0</v>
      </c>
    </row>
    <row r="129" spans="1:9" ht="12.75" customHeight="1">
      <c r="A129" s="19" t="s">
        <v>230</v>
      </c>
      <c r="B129" s="20" t="s">
        <v>231</v>
      </c>
      <c r="C129" s="21">
        <v>1863</v>
      </c>
      <c r="D129" s="21">
        <v>740</v>
      </c>
      <c r="E129" s="21">
        <v>84</v>
      </c>
      <c r="F129" s="25">
        <v>52</v>
      </c>
      <c r="G129" s="25">
        <v>30</v>
      </c>
      <c r="H129" s="25">
        <v>20</v>
      </c>
      <c r="I129" s="25">
        <v>0</v>
      </c>
    </row>
    <row r="130" spans="1:9" ht="12.75" customHeight="1">
      <c r="A130" s="19" t="s">
        <v>232</v>
      </c>
      <c r="B130" s="20" t="s">
        <v>233</v>
      </c>
      <c r="C130" s="21">
        <v>1275</v>
      </c>
      <c r="D130" s="21">
        <v>553</v>
      </c>
      <c r="E130" s="21">
        <v>453</v>
      </c>
      <c r="F130" s="25">
        <v>394</v>
      </c>
      <c r="G130" s="25">
        <v>242</v>
      </c>
      <c r="H130" s="25">
        <v>166</v>
      </c>
      <c r="I130" s="25">
        <v>0</v>
      </c>
    </row>
    <row r="131" spans="1:9" ht="12.75" customHeight="1">
      <c r="A131" s="19" t="s">
        <v>234</v>
      </c>
      <c r="B131" s="20" t="s">
        <v>235</v>
      </c>
      <c r="C131" s="21">
        <v>4021</v>
      </c>
      <c r="D131" s="21">
        <v>1840</v>
      </c>
      <c r="E131" s="21">
        <v>847</v>
      </c>
      <c r="F131" s="25">
        <v>1743</v>
      </c>
      <c r="G131" s="25">
        <v>288</v>
      </c>
      <c r="H131" s="25">
        <v>161</v>
      </c>
      <c r="I131" s="25">
        <v>0</v>
      </c>
    </row>
    <row r="132" spans="1:9" ht="12.75" customHeight="1">
      <c r="A132" s="19" t="s">
        <v>236</v>
      </c>
      <c r="B132" s="20" t="s">
        <v>237</v>
      </c>
      <c r="C132" s="21">
        <v>1673</v>
      </c>
      <c r="D132" s="21">
        <v>759</v>
      </c>
      <c r="E132" s="21">
        <v>78</v>
      </c>
      <c r="F132" s="25">
        <v>549</v>
      </c>
      <c r="G132" s="25">
        <v>61</v>
      </c>
      <c r="H132" s="25">
        <v>159</v>
      </c>
      <c r="I132" s="25">
        <v>0</v>
      </c>
    </row>
    <row r="133" spans="1:9" ht="12.75" customHeight="1">
      <c r="A133" s="19" t="s">
        <v>238</v>
      </c>
      <c r="B133" s="20" t="s">
        <v>239</v>
      </c>
      <c r="C133" s="21">
        <v>1694</v>
      </c>
      <c r="D133" s="21">
        <v>1351</v>
      </c>
      <c r="E133" s="21">
        <v>198</v>
      </c>
      <c r="F133" s="25">
        <v>147</v>
      </c>
      <c r="G133" s="25">
        <v>153</v>
      </c>
      <c r="H133" s="25">
        <v>83</v>
      </c>
      <c r="I133" s="25">
        <v>0</v>
      </c>
    </row>
    <row r="134" spans="1:9" ht="12.75" customHeight="1">
      <c r="A134" s="19" t="s">
        <v>240</v>
      </c>
      <c r="B134" s="20" t="s">
        <v>241</v>
      </c>
      <c r="C134" s="21">
        <v>979</v>
      </c>
      <c r="D134" s="21">
        <v>173</v>
      </c>
      <c r="E134" s="21">
        <v>147</v>
      </c>
      <c r="F134" s="25">
        <v>583</v>
      </c>
      <c r="G134" s="25">
        <v>122</v>
      </c>
      <c r="H134" s="25">
        <v>112</v>
      </c>
      <c r="I134" s="25">
        <v>0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14674</v>
      </c>
      <c r="D135" s="24">
        <f t="shared" si="18"/>
        <v>6587</v>
      </c>
      <c r="E135" s="24">
        <f t="shared" si="18"/>
        <v>2029</v>
      </c>
      <c r="F135" s="24">
        <f t="shared" si="18"/>
        <v>4893</v>
      </c>
      <c r="G135" s="24">
        <f t="shared" si="18"/>
        <v>1224</v>
      </c>
      <c r="H135" s="24">
        <f t="shared" si="18"/>
        <v>1089</v>
      </c>
      <c r="I135" s="24">
        <f t="shared" si="18"/>
        <v>0</v>
      </c>
    </row>
    <row r="136" spans="1:9" ht="12.75" customHeight="1">
      <c r="A136" s="19" t="s">
        <v>243</v>
      </c>
      <c r="B136" s="20" t="s">
        <v>244</v>
      </c>
      <c r="C136" s="21">
        <v>3702</v>
      </c>
      <c r="D136" s="21">
        <v>368</v>
      </c>
      <c r="E136" s="21">
        <v>229</v>
      </c>
      <c r="F136" s="25">
        <v>1392</v>
      </c>
      <c r="G136" s="25">
        <v>389</v>
      </c>
      <c r="H136" s="25">
        <v>308</v>
      </c>
      <c r="I136" s="25">
        <v>0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1233</v>
      </c>
      <c r="D139" s="21">
        <v>48</v>
      </c>
      <c r="E139" s="21">
        <v>12</v>
      </c>
      <c r="F139" s="25">
        <v>268</v>
      </c>
      <c r="G139" s="25">
        <v>236</v>
      </c>
      <c r="H139" s="25">
        <v>16</v>
      </c>
      <c r="I139" s="25">
        <v>1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0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707</v>
      </c>
      <c r="D142" s="21">
        <v>127</v>
      </c>
      <c r="E142" s="21">
        <v>27</v>
      </c>
      <c r="F142" s="25">
        <v>159</v>
      </c>
      <c r="G142" s="25">
        <v>212</v>
      </c>
      <c r="H142" s="25">
        <v>46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1811</v>
      </c>
      <c r="D143" s="21">
        <v>243</v>
      </c>
      <c r="E143" s="21">
        <v>148</v>
      </c>
      <c r="F143" s="25">
        <v>590</v>
      </c>
      <c r="G143" s="25">
        <v>584</v>
      </c>
      <c r="H143" s="25">
        <v>147</v>
      </c>
      <c r="I143" s="25">
        <v>0</v>
      </c>
    </row>
    <row r="144" spans="1:9" ht="14.25" customHeight="1">
      <c r="A144" s="19" t="s">
        <v>259</v>
      </c>
      <c r="B144" s="20" t="s">
        <v>260</v>
      </c>
      <c r="C144" s="21">
        <v>1939</v>
      </c>
      <c r="D144" s="21">
        <v>77</v>
      </c>
      <c r="E144" s="21">
        <v>77</v>
      </c>
      <c r="F144" s="25">
        <v>381</v>
      </c>
      <c r="G144" s="25">
        <v>638</v>
      </c>
      <c r="H144" s="25">
        <v>15</v>
      </c>
      <c r="I144" s="25">
        <v>0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9392</v>
      </c>
      <c r="D145" s="33">
        <f t="shared" si="19"/>
        <v>863</v>
      </c>
      <c r="E145" s="33">
        <f t="shared" si="19"/>
        <v>493</v>
      </c>
      <c r="F145" s="33">
        <f t="shared" si="19"/>
        <v>2790</v>
      </c>
      <c r="G145" s="33">
        <f t="shared" si="19"/>
        <v>2059</v>
      </c>
      <c r="H145" s="33">
        <f t="shared" si="19"/>
        <v>533</v>
      </c>
      <c r="I145" s="33">
        <f t="shared" si="19"/>
        <v>1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212026</v>
      </c>
      <c r="D146" s="25">
        <f t="shared" si="20"/>
        <v>121809</v>
      </c>
      <c r="E146" s="25">
        <f t="shared" si="20"/>
        <v>53072</v>
      </c>
      <c r="F146" s="25">
        <f t="shared" si="20"/>
        <v>18267</v>
      </c>
      <c r="G146" s="25">
        <f t="shared" si="20"/>
        <v>32501</v>
      </c>
      <c r="H146" s="25">
        <f t="shared" si="20"/>
        <v>29243</v>
      </c>
      <c r="I146" s="25">
        <f t="shared" si="20"/>
        <v>47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7598</v>
      </c>
      <c r="D15" s="18">
        <v>3521</v>
      </c>
      <c r="E15" s="18">
        <v>2395</v>
      </c>
      <c r="F15" s="18">
        <v>279</v>
      </c>
      <c r="G15" s="18">
        <v>2543</v>
      </c>
      <c r="H15" s="18">
        <v>1218</v>
      </c>
      <c r="I15" s="18">
        <v>2</v>
      </c>
    </row>
    <row r="16" spans="1:9" ht="12.75" customHeight="1">
      <c r="A16" s="19" t="s">
        <v>22</v>
      </c>
      <c r="B16" s="20" t="s">
        <v>23</v>
      </c>
      <c r="C16" s="21">
        <v>4723</v>
      </c>
      <c r="D16" s="21">
        <v>946</v>
      </c>
      <c r="E16" s="21">
        <v>946</v>
      </c>
      <c r="F16" s="21">
        <v>257</v>
      </c>
      <c r="G16" s="21">
        <v>3229</v>
      </c>
      <c r="H16" s="21">
        <v>201</v>
      </c>
      <c r="I16" s="21">
        <v>1</v>
      </c>
    </row>
    <row r="17" spans="1:9" ht="12.75" customHeight="1">
      <c r="A17" s="19" t="s">
        <v>24</v>
      </c>
      <c r="B17" s="20" t="s">
        <v>25</v>
      </c>
      <c r="C17" s="21">
        <v>1731</v>
      </c>
      <c r="D17" s="21">
        <v>376</v>
      </c>
      <c r="E17" s="21">
        <v>376</v>
      </c>
      <c r="F17" s="21">
        <v>256</v>
      </c>
      <c r="G17" s="21">
        <v>1022</v>
      </c>
      <c r="H17" s="21">
        <v>191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17862</v>
      </c>
      <c r="D18" s="21">
        <v>3836</v>
      </c>
      <c r="E18" s="21">
        <v>1718</v>
      </c>
      <c r="F18" s="21">
        <v>1208</v>
      </c>
      <c r="G18" s="21">
        <v>9211</v>
      </c>
      <c r="H18" s="21">
        <v>3528</v>
      </c>
      <c r="I18" s="21">
        <v>3</v>
      </c>
    </row>
    <row r="19" spans="1:9" ht="12.75" customHeight="1">
      <c r="A19" s="19" t="s">
        <v>28</v>
      </c>
      <c r="B19" s="20" t="s">
        <v>29</v>
      </c>
      <c r="C19" s="21">
        <v>10062</v>
      </c>
      <c r="D19" s="21">
        <v>3074</v>
      </c>
      <c r="E19" s="21">
        <v>2772</v>
      </c>
      <c r="F19" s="21">
        <v>101</v>
      </c>
      <c r="G19" s="21">
        <v>1589</v>
      </c>
      <c r="H19" s="21">
        <v>480</v>
      </c>
      <c r="I19" s="21">
        <v>2</v>
      </c>
    </row>
    <row r="20" spans="1:9" ht="12.75" customHeight="1">
      <c r="A20" s="19" t="s">
        <v>30</v>
      </c>
      <c r="B20" s="20" t="s">
        <v>31</v>
      </c>
      <c r="C20" s="21">
        <v>47490</v>
      </c>
      <c r="D20" s="21">
        <v>17959</v>
      </c>
      <c r="E20" s="21">
        <v>14609</v>
      </c>
      <c r="F20" s="21">
        <v>1840</v>
      </c>
      <c r="G20" s="21">
        <v>20685</v>
      </c>
      <c r="H20" s="21">
        <v>7617</v>
      </c>
      <c r="I20" s="21">
        <v>15</v>
      </c>
    </row>
    <row r="21" spans="1:9" ht="12.75" customHeight="1">
      <c r="A21" s="19" t="s">
        <v>32</v>
      </c>
      <c r="B21" s="20" t="s">
        <v>33</v>
      </c>
      <c r="C21" s="21">
        <v>1465</v>
      </c>
      <c r="D21" s="21">
        <v>553</v>
      </c>
      <c r="E21" s="21">
        <v>553</v>
      </c>
      <c r="F21" s="21">
        <v>69</v>
      </c>
      <c r="G21" s="21">
        <v>761</v>
      </c>
      <c r="H21" s="21">
        <v>116</v>
      </c>
      <c r="I21" s="21">
        <v>1</v>
      </c>
    </row>
    <row r="22" spans="1:9" ht="12.75" customHeight="1">
      <c r="A22" s="19" t="s">
        <v>34</v>
      </c>
      <c r="B22" s="20" t="s">
        <v>35</v>
      </c>
      <c r="C22" s="21">
        <v>2405</v>
      </c>
      <c r="D22" s="21">
        <v>1188</v>
      </c>
      <c r="E22" s="21">
        <v>1188</v>
      </c>
      <c r="F22" s="21">
        <v>141</v>
      </c>
      <c r="G22" s="21">
        <v>998</v>
      </c>
      <c r="H22" s="21">
        <v>543</v>
      </c>
      <c r="I22" s="21">
        <v>1</v>
      </c>
    </row>
    <row r="23" spans="1:9" ht="12.75" customHeight="1">
      <c r="A23" s="22"/>
      <c r="B23" s="23" t="s">
        <v>36</v>
      </c>
      <c r="C23" s="24">
        <f aca="true" t="shared" si="0" ref="C23:I23">SUM(C15:C22)</f>
        <v>93336</v>
      </c>
      <c r="D23" s="24">
        <f t="shared" si="0"/>
        <v>31453</v>
      </c>
      <c r="E23" s="24">
        <f t="shared" si="0"/>
        <v>24557</v>
      </c>
      <c r="F23" s="24">
        <f t="shared" si="0"/>
        <v>4151</v>
      </c>
      <c r="G23" s="24">
        <f t="shared" si="0"/>
        <v>40038</v>
      </c>
      <c r="H23" s="24">
        <f t="shared" si="0"/>
        <v>13894</v>
      </c>
      <c r="I23" s="24">
        <f t="shared" si="0"/>
        <v>25</v>
      </c>
    </row>
    <row r="24" spans="1:9" ht="14.25" customHeight="1">
      <c r="A24" s="19" t="s">
        <v>37</v>
      </c>
      <c r="B24" s="20" t="s">
        <v>38</v>
      </c>
      <c r="C24" s="25">
        <v>5625</v>
      </c>
      <c r="D24" s="25">
        <v>269</v>
      </c>
      <c r="E24" s="25">
        <v>209</v>
      </c>
      <c r="F24" s="25">
        <v>292</v>
      </c>
      <c r="G24" s="25">
        <v>1117</v>
      </c>
      <c r="H24" s="25">
        <v>150</v>
      </c>
      <c r="I24" s="25">
        <v>2</v>
      </c>
    </row>
    <row r="25" spans="1:9" ht="14.25" customHeight="1">
      <c r="A25" s="26"/>
      <c r="B25" s="23" t="s">
        <v>39</v>
      </c>
      <c r="C25" s="24">
        <f aca="true" t="shared" si="1" ref="C25:I25">SUM(C24)</f>
        <v>5625</v>
      </c>
      <c r="D25" s="24">
        <f t="shared" si="1"/>
        <v>269</v>
      </c>
      <c r="E25" s="24">
        <f t="shared" si="1"/>
        <v>209</v>
      </c>
      <c r="F25" s="24">
        <f t="shared" si="1"/>
        <v>292</v>
      </c>
      <c r="G25" s="24">
        <f t="shared" si="1"/>
        <v>1117</v>
      </c>
      <c r="H25" s="24">
        <f t="shared" si="1"/>
        <v>150</v>
      </c>
      <c r="I25" s="24">
        <f t="shared" si="1"/>
        <v>2</v>
      </c>
    </row>
    <row r="26" spans="1:9" ht="12.75" customHeight="1">
      <c r="A26" s="19" t="s">
        <v>40</v>
      </c>
      <c r="B26" s="20" t="s">
        <v>41</v>
      </c>
      <c r="C26" s="25">
        <v>12109</v>
      </c>
      <c r="D26" s="25">
        <v>7640</v>
      </c>
      <c r="E26" s="25">
        <v>1489</v>
      </c>
      <c r="F26" s="25">
        <v>611</v>
      </c>
      <c r="G26" s="25">
        <v>1048</v>
      </c>
      <c r="H26" s="25">
        <v>1312</v>
      </c>
      <c r="I26" s="25">
        <v>6</v>
      </c>
    </row>
    <row r="27" spans="1:9" ht="12.75" customHeight="1">
      <c r="A27" s="19" t="s">
        <v>42</v>
      </c>
      <c r="B27" s="20" t="s">
        <v>43</v>
      </c>
      <c r="C27" s="25">
        <v>7105</v>
      </c>
      <c r="D27" s="25">
        <v>149</v>
      </c>
      <c r="E27" s="25">
        <v>149</v>
      </c>
      <c r="F27" s="25">
        <v>669</v>
      </c>
      <c r="G27" s="25">
        <v>4720</v>
      </c>
      <c r="H27" s="25">
        <v>109</v>
      </c>
      <c r="I27" s="25">
        <v>6</v>
      </c>
    </row>
    <row r="28" spans="1:9" ht="12.75" customHeight="1">
      <c r="A28" s="19" t="s">
        <v>44</v>
      </c>
      <c r="B28" s="20" t="s">
        <v>45</v>
      </c>
      <c r="C28" s="25">
        <v>1221</v>
      </c>
      <c r="D28" s="25">
        <v>857</v>
      </c>
      <c r="E28" s="25">
        <v>857</v>
      </c>
      <c r="F28" s="25">
        <v>64</v>
      </c>
      <c r="G28" s="25">
        <v>202</v>
      </c>
      <c r="H28" s="25">
        <v>250</v>
      </c>
      <c r="I28" s="25">
        <v>2</v>
      </c>
    </row>
    <row r="29" spans="1:9" ht="12.75" customHeight="1">
      <c r="A29" s="19" t="s">
        <v>46</v>
      </c>
      <c r="B29" s="20" t="s">
        <v>47</v>
      </c>
      <c r="C29" s="25">
        <v>3751</v>
      </c>
      <c r="D29" s="25">
        <v>278</v>
      </c>
      <c r="E29" s="25">
        <v>186</v>
      </c>
      <c r="F29" s="25">
        <v>204</v>
      </c>
      <c r="G29" s="25">
        <v>2493</v>
      </c>
      <c r="H29" s="25">
        <v>625</v>
      </c>
      <c r="I29" s="25">
        <v>2</v>
      </c>
    </row>
    <row r="30" spans="1:9" ht="12.75" customHeight="1">
      <c r="A30" s="22"/>
      <c r="B30" s="23" t="s">
        <v>48</v>
      </c>
      <c r="C30" s="24">
        <f aca="true" t="shared" si="2" ref="C30:I30">SUM(C26:C29)</f>
        <v>24186</v>
      </c>
      <c r="D30" s="24">
        <f t="shared" si="2"/>
        <v>8924</v>
      </c>
      <c r="E30" s="24">
        <f t="shared" si="2"/>
        <v>2681</v>
      </c>
      <c r="F30" s="24">
        <f t="shared" si="2"/>
        <v>1548</v>
      </c>
      <c r="G30" s="24">
        <f t="shared" si="2"/>
        <v>8463</v>
      </c>
      <c r="H30" s="24">
        <f t="shared" si="2"/>
        <v>2296</v>
      </c>
      <c r="I30" s="24">
        <f t="shared" si="2"/>
        <v>16</v>
      </c>
    </row>
    <row r="31" spans="1:9" ht="12.75" customHeight="1">
      <c r="A31" s="19" t="s">
        <v>49</v>
      </c>
      <c r="B31" s="20" t="s">
        <v>50</v>
      </c>
      <c r="C31" s="25">
        <v>13942</v>
      </c>
      <c r="D31" s="25">
        <v>1955</v>
      </c>
      <c r="E31" s="25">
        <v>1930</v>
      </c>
      <c r="F31" s="25">
        <v>519</v>
      </c>
      <c r="G31" s="25">
        <v>4226</v>
      </c>
      <c r="H31" s="25">
        <v>3693</v>
      </c>
      <c r="I31" s="25">
        <v>2</v>
      </c>
    </row>
    <row r="32" spans="1:9" ht="12.75" customHeight="1">
      <c r="A32" s="19" t="s">
        <v>51</v>
      </c>
      <c r="B32" s="20" t="s">
        <v>52</v>
      </c>
      <c r="C32" s="25">
        <v>26769</v>
      </c>
      <c r="D32" s="25">
        <v>11549</v>
      </c>
      <c r="E32" s="25">
        <v>8879</v>
      </c>
      <c r="F32" s="25">
        <v>578</v>
      </c>
      <c r="G32" s="25">
        <v>6370</v>
      </c>
      <c r="H32" s="25">
        <v>6807</v>
      </c>
      <c r="I32" s="25">
        <v>4</v>
      </c>
    </row>
    <row r="33" spans="1:9" ht="12.75" customHeight="1">
      <c r="A33" s="19" t="s">
        <v>53</v>
      </c>
      <c r="B33" s="20" t="s">
        <v>54</v>
      </c>
      <c r="C33" s="25">
        <v>2995</v>
      </c>
      <c r="D33" s="25">
        <v>648</v>
      </c>
      <c r="E33" s="25">
        <v>648</v>
      </c>
      <c r="F33" s="25">
        <v>259</v>
      </c>
      <c r="G33" s="25">
        <v>1137</v>
      </c>
      <c r="H33" s="25">
        <v>1370</v>
      </c>
      <c r="I33" s="25">
        <v>2</v>
      </c>
    </row>
    <row r="34" spans="1:9" ht="12.75" customHeight="1">
      <c r="A34" s="19" t="s">
        <v>55</v>
      </c>
      <c r="B34" s="20" t="s">
        <v>56</v>
      </c>
      <c r="C34" s="25">
        <v>12195</v>
      </c>
      <c r="D34" s="25">
        <v>5981</v>
      </c>
      <c r="E34" s="25">
        <v>1123</v>
      </c>
      <c r="F34" s="25">
        <v>108</v>
      </c>
      <c r="G34" s="25">
        <v>1095</v>
      </c>
      <c r="H34" s="25">
        <v>1394</v>
      </c>
      <c r="I34" s="25">
        <v>1</v>
      </c>
    </row>
    <row r="35" spans="1:9" ht="12.75" customHeight="1">
      <c r="A35" s="19" t="s">
        <v>57</v>
      </c>
      <c r="B35" s="20" t="s">
        <v>58</v>
      </c>
      <c r="C35" s="25">
        <v>2589</v>
      </c>
      <c r="D35" s="25">
        <v>962</v>
      </c>
      <c r="E35" s="25">
        <v>962</v>
      </c>
      <c r="F35" s="25">
        <v>116</v>
      </c>
      <c r="G35" s="25">
        <v>587</v>
      </c>
      <c r="H35" s="25">
        <v>1292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1938</v>
      </c>
      <c r="D36" s="25">
        <v>840</v>
      </c>
      <c r="E36" s="25">
        <v>707</v>
      </c>
      <c r="F36" s="25">
        <v>114</v>
      </c>
      <c r="G36" s="25">
        <v>608</v>
      </c>
      <c r="H36" s="25">
        <v>930</v>
      </c>
      <c r="I36" s="25">
        <v>1</v>
      </c>
    </row>
    <row r="37" spans="1:9" ht="12.75" customHeight="1">
      <c r="A37" s="19" t="s">
        <v>61</v>
      </c>
      <c r="B37" s="20" t="s">
        <v>62</v>
      </c>
      <c r="C37" s="25">
        <v>6500</v>
      </c>
      <c r="D37" s="25">
        <v>2585</v>
      </c>
      <c r="E37" s="25">
        <v>2003</v>
      </c>
      <c r="F37" s="25">
        <v>179</v>
      </c>
      <c r="G37" s="25">
        <v>2235</v>
      </c>
      <c r="H37" s="25">
        <v>2625</v>
      </c>
      <c r="I37" s="25">
        <v>2</v>
      </c>
    </row>
    <row r="38" spans="1:9" ht="12.75" customHeight="1">
      <c r="A38" s="19" t="s">
        <v>63</v>
      </c>
      <c r="B38" s="20" t="s">
        <v>64</v>
      </c>
      <c r="C38" s="25">
        <v>25614</v>
      </c>
      <c r="D38" s="25">
        <v>14265</v>
      </c>
      <c r="E38" s="25">
        <v>8253</v>
      </c>
      <c r="F38" s="25">
        <v>400</v>
      </c>
      <c r="G38" s="25">
        <v>3166</v>
      </c>
      <c r="H38" s="25">
        <v>10334</v>
      </c>
      <c r="I38" s="25">
        <v>10</v>
      </c>
    </row>
    <row r="39" spans="1:9" ht="12.75" customHeight="1">
      <c r="A39" s="19" t="s">
        <v>65</v>
      </c>
      <c r="B39" s="20" t="s">
        <v>66</v>
      </c>
      <c r="C39" s="25">
        <v>4919</v>
      </c>
      <c r="D39" s="25">
        <v>4051</v>
      </c>
      <c r="E39" s="25">
        <v>3387</v>
      </c>
      <c r="F39" s="25">
        <v>166</v>
      </c>
      <c r="G39" s="25">
        <v>448</v>
      </c>
      <c r="H39" s="25">
        <v>3159</v>
      </c>
      <c r="I39" s="25">
        <v>2</v>
      </c>
    </row>
    <row r="40" spans="1:9" ht="12.75" customHeight="1">
      <c r="A40" s="19" t="s">
        <v>67</v>
      </c>
      <c r="B40" s="20" t="s">
        <v>68</v>
      </c>
      <c r="C40" s="25">
        <v>6810</v>
      </c>
      <c r="D40" s="25">
        <v>2806</v>
      </c>
      <c r="E40" s="25">
        <v>2132</v>
      </c>
      <c r="F40" s="25">
        <v>93</v>
      </c>
      <c r="G40" s="25">
        <v>2641</v>
      </c>
      <c r="H40" s="25">
        <v>1512</v>
      </c>
      <c r="I40" s="25">
        <v>1</v>
      </c>
    </row>
    <row r="41" spans="1:9" ht="12.75" customHeight="1">
      <c r="A41" s="19" t="s">
        <v>69</v>
      </c>
      <c r="B41" s="20" t="s">
        <v>70</v>
      </c>
      <c r="C41" s="25">
        <v>4814</v>
      </c>
      <c r="D41" s="25">
        <v>288</v>
      </c>
      <c r="E41" s="25">
        <v>270</v>
      </c>
      <c r="F41" s="25">
        <v>495</v>
      </c>
      <c r="G41" s="25">
        <v>1024</v>
      </c>
      <c r="H41" s="25">
        <v>393</v>
      </c>
      <c r="I41" s="25">
        <v>1</v>
      </c>
    </row>
    <row r="42" spans="1:9" ht="12.75" customHeight="1">
      <c r="A42" s="19" t="s">
        <v>71</v>
      </c>
      <c r="B42" s="20" t="s">
        <v>72</v>
      </c>
      <c r="C42" s="25">
        <v>3412</v>
      </c>
      <c r="D42" s="25">
        <v>1558</v>
      </c>
      <c r="E42" s="25">
        <v>1558</v>
      </c>
      <c r="F42" s="25">
        <v>261</v>
      </c>
      <c r="G42" s="25">
        <v>1172</v>
      </c>
      <c r="H42" s="25">
        <v>1261</v>
      </c>
      <c r="I42" s="25">
        <v>5</v>
      </c>
    </row>
    <row r="43" spans="1:9" ht="12.75" customHeight="1">
      <c r="A43" s="22"/>
      <c r="B43" s="23" t="s">
        <v>73</v>
      </c>
      <c r="C43" s="24">
        <f aca="true" t="shared" si="3" ref="C43:I43">SUM(C31:C42)</f>
        <v>112497</v>
      </c>
      <c r="D43" s="24">
        <f t="shared" si="3"/>
        <v>47488</v>
      </c>
      <c r="E43" s="24">
        <f t="shared" si="3"/>
        <v>31852</v>
      </c>
      <c r="F43" s="24">
        <f t="shared" si="3"/>
        <v>3288</v>
      </c>
      <c r="G43" s="24">
        <f t="shared" si="3"/>
        <v>24709</v>
      </c>
      <c r="H43" s="24">
        <f t="shared" si="3"/>
        <v>34770</v>
      </c>
      <c r="I43" s="24">
        <f t="shared" si="3"/>
        <v>31</v>
      </c>
    </row>
    <row r="44" spans="1:9" ht="12.75" customHeight="1">
      <c r="A44" s="19" t="s">
        <v>74</v>
      </c>
      <c r="B44" s="20" t="s">
        <v>75</v>
      </c>
      <c r="C44" s="25">
        <v>6495</v>
      </c>
      <c r="D44" s="25">
        <v>863</v>
      </c>
      <c r="E44" s="25">
        <v>671</v>
      </c>
      <c r="F44" s="25">
        <v>993</v>
      </c>
      <c r="G44" s="25">
        <v>3543</v>
      </c>
      <c r="H44" s="25">
        <v>1019</v>
      </c>
      <c r="I44" s="25">
        <v>4</v>
      </c>
    </row>
    <row r="45" spans="1:9" ht="12.75" customHeight="1">
      <c r="A45" s="19" t="s">
        <v>76</v>
      </c>
      <c r="B45" s="20" t="s">
        <v>77</v>
      </c>
      <c r="C45" s="25">
        <v>10693</v>
      </c>
      <c r="D45" s="25">
        <v>1692</v>
      </c>
      <c r="E45" s="25">
        <v>1679</v>
      </c>
      <c r="F45" s="25">
        <v>1005</v>
      </c>
      <c r="G45" s="25">
        <v>4875</v>
      </c>
      <c r="H45" s="25">
        <v>1618</v>
      </c>
      <c r="I45" s="25">
        <v>5</v>
      </c>
    </row>
    <row r="46" spans="1:9" ht="12.75" customHeight="1">
      <c r="A46" s="22"/>
      <c r="B46" s="23" t="s">
        <v>78</v>
      </c>
      <c r="C46" s="24">
        <f aca="true" t="shared" si="4" ref="C46:I46">SUM(C44:C45)</f>
        <v>17188</v>
      </c>
      <c r="D46" s="24">
        <f t="shared" si="4"/>
        <v>2555</v>
      </c>
      <c r="E46" s="24">
        <f t="shared" si="4"/>
        <v>2350</v>
      </c>
      <c r="F46" s="24">
        <f t="shared" si="4"/>
        <v>1998</v>
      </c>
      <c r="G46" s="24">
        <f t="shared" si="4"/>
        <v>8418</v>
      </c>
      <c r="H46" s="24">
        <f t="shared" si="4"/>
        <v>2637</v>
      </c>
      <c r="I46" s="24">
        <f t="shared" si="4"/>
        <v>9</v>
      </c>
    </row>
    <row r="47" spans="1:9" ht="12.75" customHeight="1">
      <c r="A47" s="27" t="s">
        <v>79</v>
      </c>
      <c r="B47" s="20" t="s">
        <v>80</v>
      </c>
      <c r="C47" s="28">
        <v>422</v>
      </c>
      <c r="D47" s="28">
        <v>118</v>
      </c>
      <c r="E47" s="28">
        <v>71</v>
      </c>
      <c r="F47" s="25">
        <v>81</v>
      </c>
      <c r="G47" s="25">
        <v>158</v>
      </c>
      <c r="H47" s="25">
        <v>290</v>
      </c>
      <c r="I47" s="25">
        <v>1</v>
      </c>
    </row>
    <row r="48" spans="1:9" ht="12.75" customHeight="1">
      <c r="A48" s="27" t="s">
        <v>81</v>
      </c>
      <c r="B48" s="20" t="s">
        <v>82</v>
      </c>
      <c r="C48" s="28">
        <v>5681</v>
      </c>
      <c r="D48" s="28">
        <v>953</v>
      </c>
      <c r="E48" s="28">
        <v>656</v>
      </c>
      <c r="F48" s="25">
        <v>376</v>
      </c>
      <c r="G48" s="25">
        <v>3671</v>
      </c>
      <c r="H48" s="25">
        <v>894</v>
      </c>
      <c r="I48" s="25">
        <v>3</v>
      </c>
    </row>
    <row r="49" spans="1:9" ht="12.75" customHeight="1">
      <c r="A49" s="27" t="s">
        <v>83</v>
      </c>
      <c r="B49" s="20" t="s">
        <v>84</v>
      </c>
      <c r="C49" s="28">
        <v>1225</v>
      </c>
      <c r="D49" s="28">
        <v>106</v>
      </c>
      <c r="E49" s="28">
        <v>103</v>
      </c>
      <c r="F49" s="25">
        <v>159</v>
      </c>
      <c r="G49" s="25">
        <v>742</v>
      </c>
      <c r="H49" s="25">
        <v>194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21122</v>
      </c>
      <c r="D50" s="28">
        <v>1506</v>
      </c>
      <c r="E50" s="28">
        <v>384</v>
      </c>
      <c r="F50" s="25">
        <v>1717</v>
      </c>
      <c r="G50" s="25">
        <v>16217</v>
      </c>
      <c r="H50" s="25">
        <v>1478</v>
      </c>
      <c r="I50" s="25">
        <v>7</v>
      </c>
    </row>
    <row r="51" spans="1:9" ht="12.75" customHeight="1">
      <c r="A51" s="29"/>
      <c r="B51" s="23" t="s">
        <v>87</v>
      </c>
      <c r="C51" s="24">
        <f aca="true" t="shared" si="5" ref="C51:I51">SUM(C47:C50)</f>
        <v>28450</v>
      </c>
      <c r="D51" s="24">
        <f t="shared" si="5"/>
        <v>2683</v>
      </c>
      <c r="E51" s="24">
        <f t="shared" si="5"/>
        <v>1214</v>
      </c>
      <c r="F51" s="24">
        <f t="shared" si="5"/>
        <v>2333</v>
      </c>
      <c r="G51" s="24">
        <f t="shared" si="5"/>
        <v>20788</v>
      </c>
      <c r="H51" s="24">
        <f t="shared" si="5"/>
        <v>2856</v>
      </c>
      <c r="I51" s="24">
        <f t="shared" si="5"/>
        <v>11</v>
      </c>
    </row>
    <row r="52" spans="1:9" ht="12.75" customHeight="1">
      <c r="A52" s="27" t="s">
        <v>88</v>
      </c>
      <c r="B52" s="20" t="s">
        <v>89</v>
      </c>
      <c r="C52" s="28">
        <v>7724</v>
      </c>
      <c r="D52" s="28">
        <v>576</v>
      </c>
      <c r="E52" s="28">
        <v>384</v>
      </c>
      <c r="F52" s="25">
        <v>622</v>
      </c>
      <c r="G52" s="25">
        <v>4828</v>
      </c>
      <c r="H52" s="25">
        <v>154</v>
      </c>
      <c r="I52" s="25">
        <v>2</v>
      </c>
    </row>
    <row r="53" spans="1:9" ht="12.75" customHeight="1">
      <c r="A53" s="27" t="s">
        <v>90</v>
      </c>
      <c r="B53" s="20" t="s">
        <v>91</v>
      </c>
      <c r="C53" s="28">
        <v>23319</v>
      </c>
      <c r="D53" s="28">
        <v>11739</v>
      </c>
      <c r="E53" s="28">
        <v>7353</v>
      </c>
      <c r="F53" s="25">
        <v>731</v>
      </c>
      <c r="G53" s="25">
        <v>7370</v>
      </c>
      <c r="H53" s="25">
        <v>2162</v>
      </c>
      <c r="I53" s="25">
        <v>5</v>
      </c>
    </row>
    <row r="54" spans="1:9" ht="12.75" customHeight="1">
      <c r="A54" s="27" t="s">
        <v>92</v>
      </c>
      <c r="B54" s="20" t="s">
        <v>93</v>
      </c>
      <c r="C54" s="28">
        <v>6973</v>
      </c>
      <c r="D54" s="28">
        <v>1819</v>
      </c>
      <c r="E54" s="28">
        <v>826</v>
      </c>
      <c r="F54" s="25">
        <v>336</v>
      </c>
      <c r="G54" s="25">
        <v>1400</v>
      </c>
      <c r="H54" s="25">
        <v>1595</v>
      </c>
      <c r="I54" s="25">
        <v>1</v>
      </c>
    </row>
    <row r="55" spans="1:9" ht="12.75" customHeight="1">
      <c r="A55" s="27" t="s">
        <v>94</v>
      </c>
      <c r="B55" s="20" t="s">
        <v>95</v>
      </c>
      <c r="C55" s="28">
        <v>13951</v>
      </c>
      <c r="D55" s="28">
        <v>5637</v>
      </c>
      <c r="E55" s="28">
        <v>4385</v>
      </c>
      <c r="F55" s="25">
        <v>818</v>
      </c>
      <c r="G55" s="25">
        <v>6058</v>
      </c>
      <c r="H55" s="25">
        <v>1708</v>
      </c>
      <c r="I55" s="25">
        <v>7</v>
      </c>
    </row>
    <row r="56" spans="1:9" ht="12.75" customHeight="1">
      <c r="A56" s="27" t="s">
        <v>96</v>
      </c>
      <c r="B56" s="20" t="s">
        <v>97</v>
      </c>
      <c r="C56" s="28">
        <v>27529</v>
      </c>
      <c r="D56" s="28">
        <v>16397</v>
      </c>
      <c r="E56" s="28">
        <v>7453</v>
      </c>
      <c r="F56" s="25">
        <v>429</v>
      </c>
      <c r="G56" s="25">
        <v>5463</v>
      </c>
      <c r="H56" s="25">
        <v>1228</v>
      </c>
      <c r="I56" s="25">
        <v>5</v>
      </c>
    </row>
    <row r="57" spans="1:9" ht="12.75" customHeight="1">
      <c r="A57" s="27" t="s">
        <v>98</v>
      </c>
      <c r="B57" s="20" t="s">
        <v>99</v>
      </c>
      <c r="C57" s="28">
        <v>33567</v>
      </c>
      <c r="D57" s="28">
        <v>18034</v>
      </c>
      <c r="E57" s="28">
        <v>4392</v>
      </c>
      <c r="F57" s="25">
        <v>651</v>
      </c>
      <c r="G57" s="25">
        <v>7238</v>
      </c>
      <c r="H57" s="25">
        <v>1862</v>
      </c>
      <c r="I57" s="25">
        <v>12</v>
      </c>
    </row>
    <row r="58" spans="1:9" ht="12.75" customHeight="1">
      <c r="A58" s="27" t="s">
        <v>100</v>
      </c>
      <c r="B58" s="20" t="s">
        <v>101</v>
      </c>
      <c r="C58" s="28">
        <v>11556</v>
      </c>
      <c r="D58" s="28">
        <v>4708</v>
      </c>
      <c r="E58" s="28">
        <v>3950</v>
      </c>
      <c r="F58" s="25">
        <v>607</v>
      </c>
      <c r="G58" s="25">
        <v>3645</v>
      </c>
      <c r="H58" s="25">
        <v>3916</v>
      </c>
      <c r="I58" s="25">
        <v>6</v>
      </c>
    </row>
    <row r="59" spans="1:9" ht="12.75" customHeight="1">
      <c r="A59" s="29"/>
      <c r="B59" s="23" t="s">
        <v>102</v>
      </c>
      <c r="C59" s="24">
        <f aca="true" t="shared" si="6" ref="C59:I59">SUM(C52:C58)</f>
        <v>124619</v>
      </c>
      <c r="D59" s="24">
        <f t="shared" si="6"/>
        <v>58910</v>
      </c>
      <c r="E59" s="24">
        <f t="shared" si="6"/>
        <v>28743</v>
      </c>
      <c r="F59" s="24">
        <f t="shared" si="6"/>
        <v>4194</v>
      </c>
      <c r="G59" s="24">
        <f t="shared" si="6"/>
        <v>36002</v>
      </c>
      <c r="H59" s="24">
        <f t="shared" si="6"/>
        <v>12625</v>
      </c>
      <c r="I59" s="24">
        <f t="shared" si="6"/>
        <v>38</v>
      </c>
    </row>
    <row r="60" spans="1:9" ht="12.75" customHeight="1">
      <c r="A60" s="27" t="s">
        <v>103</v>
      </c>
      <c r="B60" s="20" t="s">
        <v>104</v>
      </c>
      <c r="C60" s="28">
        <v>20578</v>
      </c>
      <c r="D60" s="28">
        <v>9762</v>
      </c>
      <c r="E60" s="28">
        <v>4076</v>
      </c>
      <c r="F60" s="25">
        <v>303</v>
      </c>
      <c r="G60" s="25">
        <v>4326</v>
      </c>
      <c r="H60" s="25">
        <v>3185</v>
      </c>
      <c r="I60" s="25">
        <v>10</v>
      </c>
    </row>
    <row r="61" spans="1:9" ht="12.75" customHeight="1">
      <c r="A61" s="27" t="s">
        <v>105</v>
      </c>
      <c r="B61" s="20" t="s">
        <v>106</v>
      </c>
      <c r="C61" s="28">
        <v>7512</v>
      </c>
      <c r="D61" s="28">
        <v>3449</v>
      </c>
      <c r="E61" s="28">
        <v>2722</v>
      </c>
      <c r="F61" s="25">
        <v>271</v>
      </c>
      <c r="G61" s="25">
        <v>2814</v>
      </c>
      <c r="H61" s="25">
        <v>3567</v>
      </c>
      <c r="I61" s="25">
        <v>4</v>
      </c>
    </row>
    <row r="62" spans="1:9" ht="12.75" customHeight="1">
      <c r="A62" s="27" t="s">
        <v>107</v>
      </c>
      <c r="B62" s="20" t="s">
        <v>108</v>
      </c>
      <c r="C62" s="28">
        <v>14872</v>
      </c>
      <c r="D62" s="28">
        <v>8057</v>
      </c>
      <c r="E62" s="28">
        <v>1872</v>
      </c>
      <c r="F62" s="25">
        <v>512</v>
      </c>
      <c r="G62" s="25">
        <v>4971</v>
      </c>
      <c r="H62" s="25">
        <v>1954</v>
      </c>
      <c r="I62" s="25">
        <v>2</v>
      </c>
    </row>
    <row r="63" spans="1:9" ht="12.75" customHeight="1">
      <c r="A63" s="27" t="s">
        <v>109</v>
      </c>
      <c r="B63" s="20" t="s">
        <v>110</v>
      </c>
      <c r="C63" s="28">
        <v>11439</v>
      </c>
      <c r="D63" s="28">
        <v>7976</v>
      </c>
      <c r="E63" s="28">
        <v>4797</v>
      </c>
      <c r="F63" s="25">
        <v>263</v>
      </c>
      <c r="G63" s="25">
        <v>2047</v>
      </c>
      <c r="H63" s="25">
        <v>3202</v>
      </c>
      <c r="I63" s="25">
        <v>4</v>
      </c>
    </row>
    <row r="64" spans="1:9" ht="12.75" customHeight="1">
      <c r="A64" s="27" t="s">
        <v>111</v>
      </c>
      <c r="B64" s="20" t="s">
        <v>112</v>
      </c>
      <c r="C64" s="28">
        <v>81003</v>
      </c>
      <c r="D64" s="28">
        <v>63323</v>
      </c>
      <c r="E64" s="28">
        <v>3476</v>
      </c>
      <c r="F64" s="25">
        <v>126</v>
      </c>
      <c r="G64" s="25">
        <v>7337</v>
      </c>
      <c r="H64" s="25">
        <v>1426</v>
      </c>
      <c r="I64" s="25">
        <v>5</v>
      </c>
    </row>
    <row r="65" spans="1:9" ht="12.75" customHeight="1">
      <c r="A65" s="27" t="s">
        <v>113</v>
      </c>
      <c r="B65" s="20" t="s">
        <v>114</v>
      </c>
      <c r="C65" s="28">
        <v>3713</v>
      </c>
      <c r="D65" s="28">
        <v>2515</v>
      </c>
      <c r="E65" s="28">
        <v>1704</v>
      </c>
      <c r="F65" s="25">
        <v>83</v>
      </c>
      <c r="G65" s="25">
        <v>785</v>
      </c>
      <c r="H65" s="25">
        <v>916</v>
      </c>
      <c r="I65" s="25">
        <v>3</v>
      </c>
    </row>
    <row r="66" spans="1:9" ht="12.75" customHeight="1">
      <c r="A66" s="27" t="s">
        <v>115</v>
      </c>
      <c r="B66" s="20" t="s">
        <v>116</v>
      </c>
      <c r="C66" s="28">
        <v>6409</v>
      </c>
      <c r="D66" s="28">
        <v>3149</v>
      </c>
      <c r="E66" s="28">
        <v>2428</v>
      </c>
      <c r="F66" s="25">
        <v>123</v>
      </c>
      <c r="G66" s="25">
        <v>952</v>
      </c>
      <c r="H66" s="25">
        <v>2208</v>
      </c>
      <c r="I66" s="25">
        <v>2</v>
      </c>
    </row>
    <row r="67" spans="1:9" ht="12.75" customHeight="1">
      <c r="A67" s="27" t="s">
        <v>117</v>
      </c>
      <c r="B67" s="20" t="s">
        <v>118</v>
      </c>
      <c r="C67" s="28">
        <v>11299</v>
      </c>
      <c r="D67" s="28">
        <v>7691</v>
      </c>
      <c r="E67" s="28">
        <v>2526</v>
      </c>
      <c r="F67" s="25">
        <v>251</v>
      </c>
      <c r="G67" s="25">
        <v>2197</v>
      </c>
      <c r="H67" s="25">
        <v>2114</v>
      </c>
      <c r="I67" s="25">
        <v>1</v>
      </c>
    </row>
    <row r="68" spans="1:9" ht="12.75" customHeight="1">
      <c r="A68" s="27" t="s">
        <v>119</v>
      </c>
      <c r="B68" s="20" t="s">
        <v>120</v>
      </c>
      <c r="C68" s="28">
        <v>5027</v>
      </c>
      <c r="D68" s="28">
        <v>3205</v>
      </c>
      <c r="E68" s="28">
        <v>1739</v>
      </c>
      <c r="F68" s="25">
        <v>280</v>
      </c>
      <c r="G68" s="25">
        <v>1264</v>
      </c>
      <c r="H68" s="25">
        <v>420</v>
      </c>
      <c r="I68" s="25">
        <v>4</v>
      </c>
    </row>
    <row r="69" spans="1:9" ht="12.75" customHeight="1">
      <c r="A69" s="22"/>
      <c r="B69" s="23" t="s">
        <v>121</v>
      </c>
      <c r="C69" s="24">
        <f aca="true" t="shared" si="7" ref="C69:I69">SUM(C60:C68)</f>
        <v>161852</v>
      </c>
      <c r="D69" s="24">
        <f t="shared" si="7"/>
        <v>109127</v>
      </c>
      <c r="E69" s="24">
        <f t="shared" si="7"/>
        <v>25340</v>
      </c>
      <c r="F69" s="24">
        <f t="shared" si="7"/>
        <v>2212</v>
      </c>
      <c r="G69" s="24">
        <f t="shared" si="7"/>
        <v>26693</v>
      </c>
      <c r="H69" s="24">
        <f t="shared" si="7"/>
        <v>18992</v>
      </c>
      <c r="I69" s="24">
        <f t="shared" si="7"/>
        <v>35</v>
      </c>
    </row>
    <row r="70" spans="1:9" ht="12.75" customHeight="1">
      <c r="A70" s="27" t="s">
        <v>122</v>
      </c>
      <c r="B70" s="20" t="s">
        <v>123</v>
      </c>
      <c r="C70" s="28">
        <v>8128</v>
      </c>
      <c r="D70" s="28">
        <v>3622</v>
      </c>
      <c r="E70" s="28">
        <v>2297</v>
      </c>
      <c r="F70" s="25">
        <v>568</v>
      </c>
      <c r="G70" s="25">
        <v>2826</v>
      </c>
      <c r="H70" s="25">
        <v>1332</v>
      </c>
      <c r="I70" s="25">
        <v>2</v>
      </c>
    </row>
    <row r="71" spans="1:9" ht="12.75" customHeight="1">
      <c r="A71" s="27" t="s">
        <v>124</v>
      </c>
      <c r="B71" s="20" t="s">
        <v>125</v>
      </c>
      <c r="C71" s="28">
        <v>16779</v>
      </c>
      <c r="D71" s="28">
        <v>8573</v>
      </c>
      <c r="E71" s="28">
        <v>5150</v>
      </c>
      <c r="F71" s="25">
        <v>914</v>
      </c>
      <c r="G71" s="25">
        <v>3652</v>
      </c>
      <c r="H71" s="25">
        <v>1353</v>
      </c>
      <c r="I71" s="25">
        <v>5</v>
      </c>
    </row>
    <row r="72" spans="1:9" ht="12.75" customHeight="1">
      <c r="A72" s="27" t="s">
        <v>126</v>
      </c>
      <c r="B72" s="20" t="s">
        <v>127</v>
      </c>
      <c r="C72" s="28">
        <v>5990</v>
      </c>
      <c r="D72" s="28">
        <v>1740</v>
      </c>
      <c r="E72" s="28">
        <v>1508</v>
      </c>
      <c r="F72" s="25">
        <v>841</v>
      </c>
      <c r="G72" s="25">
        <v>2324</v>
      </c>
      <c r="H72" s="25">
        <v>277</v>
      </c>
      <c r="I72" s="25">
        <v>4</v>
      </c>
    </row>
    <row r="73" spans="1:9" ht="12.75" customHeight="1">
      <c r="A73" s="27" t="s">
        <v>128</v>
      </c>
      <c r="B73" s="20" t="s">
        <v>129</v>
      </c>
      <c r="C73" s="28">
        <v>7756</v>
      </c>
      <c r="D73" s="28">
        <v>1120</v>
      </c>
      <c r="E73" s="28">
        <v>976</v>
      </c>
      <c r="F73" s="25">
        <v>631</v>
      </c>
      <c r="G73" s="25">
        <v>1433</v>
      </c>
      <c r="H73" s="25">
        <v>610</v>
      </c>
      <c r="I73" s="25">
        <v>3</v>
      </c>
    </row>
    <row r="74" spans="1:9" ht="12.75" customHeight="1">
      <c r="A74" s="27" t="s">
        <v>130</v>
      </c>
      <c r="B74" s="20" t="s">
        <v>131</v>
      </c>
      <c r="C74" s="28">
        <v>8197</v>
      </c>
      <c r="D74" s="28">
        <v>2722</v>
      </c>
      <c r="E74" s="28">
        <v>2549</v>
      </c>
      <c r="F74" s="25">
        <v>576</v>
      </c>
      <c r="G74" s="25">
        <v>2260</v>
      </c>
      <c r="H74" s="25">
        <v>906</v>
      </c>
      <c r="I74" s="25">
        <v>3</v>
      </c>
    </row>
    <row r="75" spans="1:9" ht="12.75" customHeight="1">
      <c r="A75" s="27" t="s">
        <v>132</v>
      </c>
      <c r="B75" s="20" t="s">
        <v>133</v>
      </c>
      <c r="C75" s="28">
        <v>4537</v>
      </c>
      <c r="D75" s="28">
        <v>1548</v>
      </c>
      <c r="E75" s="28">
        <v>735</v>
      </c>
      <c r="F75" s="25">
        <v>161</v>
      </c>
      <c r="G75" s="25">
        <v>461</v>
      </c>
      <c r="H75" s="25">
        <v>3480</v>
      </c>
      <c r="I75" s="25">
        <v>2</v>
      </c>
    </row>
    <row r="76" spans="1:9" ht="12.75" customHeight="1">
      <c r="A76" s="30" t="s">
        <v>134</v>
      </c>
      <c r="B76" s="20" t="s">
        <v>135</v>
      </c>
      <c r="C76" s="28">
        <v>4722</v>
      </c>
      <c r="D76" s="28">
        <v>2414</v>
      </c>
      <c r="E76" s="28">
        <v>2274</v>
      </c>
      <c r="F76" s="25">
        <v>353</v>
      </c>
      <c r="G76" s="25">
        <v>1641</v>
      </c>
      <c r="H76" s="25">
        <v>505</v>
      </c>
      <c r="I76" s="25">
        <v>4</v>
      </c>
    </row>
    <row r="77" spans="1:9" ht="12.75" customHeight="1">
      <c r="A77" s="30" t="s">
        <v>136</v>
      </c>
      <c r="B77" s="20" t="s">
        <v>137</v>
      </c>
      <c r="C77" s="28">
        <v>8344</v>
      </c>
      <c r="D77" s="28">
        <v>897</v>
      </c>
      <c r="E77" s="28">
        <v>491</v>
      </c>
      <c r="F77" s="25">
        <v>398</v>
      </c>
      <c r="G77" s="25">
        <v>2818</v>
      </c>
      <c r="H77" s="25">
        <v>340</v>
      </c>
      <c r="I77" s="25">
        <v>4</v>
      </c>
    </row>
    <row r="78" spans="1:9" ht="12.75" customHeight="1">
      <c r="A78" s="30" t="s">
        <v>138</v>
      </c>
      <c r="B78" s="20" t="s">
        <v>139</v>
      </c>
      <c r="C78" s="28">
        <v>1706</v>
      </c>
      <c r="D78" s="28">
        <v>996</v>
      </c>
      <c r="E78" s="28">
        <v>996</v>
      </c>
      <c r="F78" s="25">
        <v>223</v>
      </c>
      <c r="G78" s="25">
        <v>422</v>
      </c>
      <c r="H78" s="25">
        <v>221</v>
      </c>
      <c r="I78" s="25">
        <v>4</v>
      </c>
    </row>
    <row r="79" spans="1:9" ht="12.75" customHeight="1">
      <c r="A79" s="30" t="s">
        <v>140</v>
      </c>
      <c r="B79" s="20" t="s">
        <v>141</v>
      </c>
      <c r="C79" s="28">
        <v>7203</v>
      </c>
      <c r="D79" s="28">
        <v>1638</v>
      </c>
      <c r="E79" s="28">
        <v>1267</v>
      </c>
      <c r="F79" s="25">
        <v>372</v>
      </c>
      <c r="G79" s="25">
        <v>4266</v>
      </c>
      <c r="H79" s="25">
        <v>415</v>
      </c>
      <c r="I79" s="25">
        <v>2</v>
      </c>
    </row>
    <row r="80" spans="1:9" ht="12.75" customHeight="1">
      <c r="A80" s="31"/>
      <c r="B80" s="23" t="s">
        <v>142</v>
      </c>
      <c r="C80" s="24">
        <f aca="true" t="shared" si="8" ref="C80:I80">SUM(C70:C79)</f>
        <v>73362</v>
      </c>
      <c r="D80" s="24">
        <f t="shared" si="8"/>
        <v>25270</v>
      </c>
      <c r="E80" s="24">
        <f t="shared" si="8"/>
        <v>18243</v>
      </c>
      <c r="F80" s="24">
        <f t="shared" si="8"/>
        <v>5037</v>
      </c>
      <c r="G80" s="24">
        <f t="shared" si="8"/>
        <v>22103</v>
      </c>
      <c r="H80" s="24">
        <f t="shared" si="8"/>
        <v>9439</v>
      </c>
      <c r="I80" s="24">
        <f t="shared" si="8"/>
        <v>33</v>
      </c>
    </row>
    <row r="81" spans="1:9" ht="12.75" customHeight="1">
      <c r="A81" s="30" t="s">
        <v>143</v>
      </c>
      <c r="B81" s="20" t="s">
        <v>144</v>
      </c>
      <c r="C81" s="21">
        <v>11738</v>
      </c>
      <c r="D81" s="21">
        <v>6638</v>
      </c>
      <c r="E81" s="21">
        <v>2449</v>
      </c>
      <c r="F81" s="25">
        <v>214</v>
      </c>
      <c r="G81" s="25">
        <v>3296</v>
      </c>
      <c r="H81" s="25">
        <v>1305</v>
      </c>
      <c r="I81" s="25">
        <v>3</v>
      </c>
    </row>
    <row r="82" spans="1:9" ht="12.75" customHeight="1">
      <c r="A82" s="30" t="s">
        <v>145</v>
      </c>
      <c r="B82" s="20" t="s">
        <v>146</v>
      </c>
      <c r="C82" s="21">
        <v>4100</v>
      </c>
      <c r="D82" s="21">
        <v>2621</v>
      </c>
      <c r="E82" s="21">
        <v>1490</v>
      </c>
      <c r="F82" s="25">
        <v>148</v>
      </c>
      <c r="G82" s="25">
        <v>1028</v>
      </c>
      <c r="H82" s="25">
        <v>492</v>
      </c>
      <c r="I82" s="25">
        <v>2</v>
      </c>
    </row>
    <row r="83" spans="1:9" ht="12.75" customHeight="1">
      <c r="A83" s="30" t="s">
        <v>147</v>
      </c>
      <c r="B83" s="20" t="s">
        <v>148</v>
      </c>
      <c r="C83" s="21">
        <v>2192</v>
      </c>
      <c r="D83" s="21">
        <v>579</v>
      </c>
      <c r="E83" s="21">
        <v>457</v>
      </c>
      <c r="F83" s="25">
        <v>94</v>
      </c>
      <c r="G83" s="25">
        <v>716</v>
      </c>
      <c r="H83" s="25">
        <v>448</v>
      </c>
      <c r="I83" s="25">
        <v>2</v>
      </c>
    </row>
    <row r="84" spans="1:9" ht="12.75" customHeight="1">
      <c r="A84" s="30" t="s">
        <v>149</v>
      </c>
      <c r="B84" s="20" t="s">
        <v>150</v>
      </c>
      <c r="C84" s="21">
        <v>10923</v>
      </c>
      <c r="D84" s="21">
        <v>5678</v>
      </c>
      <c r="E84" s="21">
        <v>1183</v>
      </c>
      <c r="F84" s="25">
        <v>473</v>
      </c>
      <c r="G84" s="25">
        <v>3501</v>
      </c>
      <c r="H84" s="25">
        <v>738</v>
      </c>
      <c r="I84" s="25">
        <v>2</v>
      </c>
    </row>
    <row r="85" spans="1:9" ht="12.75" customHeight="1">
      <c r="A85" s="30" t="s">
        <v>151</v>
      </c>
      <c r="B85" s="20" t="s">
        <v>152</v>
      </c>
      <c r="C85" s="21">
        <v>5353</v>
      </c>
      <c r="D85" s="21">
        <v>1603</v>
      </c>
      <c r="E85" s="21">
        <v>1238</v>
      </c>
      <c r="F85" s="25">
        <v>184</v>
      </c>
      <c r="G85" s="25">
        <v>1977</v>
      </c>
      <c r="H85" s="25">
        <v>464</v>
      </c>
      <c r="I85" s="25">
        <v>3</v>
      </c>
    </row>
    <row r="86" spans="1:9" ht="12.75" customHeight="1">
      <c r="A86" s="31"/>
      <c r="B86" s="23" t="s">
        <v>153</v>
      </c>
      <c r="C86" s="24">
        <f aca="true" t="shared" si="9" ref="C86:I86">SUM(C81:C85)</f>
        <v>34306</v>
      </c>
      <c r="D86" s="24">
        <f t="shared" si="9"/>
        <v>17119</v>
      </c>
      <c r="E86" s="24">
        <f t="shared" si="9"/>
        <v>6817</v>
      </c>
      <c r="F86" s="24">
        <f t="shared" si="9"/>
        <v>1113</v>
      </c>
      <c r="G86" s="24">
        <f t="shared" si="9"/>
        <v>10518</v>
      </c>
      <c r="H86" s="24">
        <f t="shared" si="9"/>
        <v>3447</v>
      </c>
      <c r="I86" s="24">
        <f t="shared" si="9"/>
        <v>12</v>
      </c>
    </row>
    <row r="87" spans="1:9" ht="12.75" customHeight="1">
      <c r="A87" s="30" t="s">
        <v>154</v>
      </c>
      <c r="B87" s="20" t="s">
        <v>155</v>
      </c>
      <c r="C87" s="21">
        <v>16560</v>
      </c>
      <c r="D87" s="21">
        <v>5502</v>
      </c>
      <c r="E87" s="21">
        <v>4354</v>
      </c>
      <c r="F87" s="25">
        <v>484</v>
      </c>
      <c r="G87" s="25">
        <v>7875</v>
      </c>
      <c r="H87" s="25">
        <v>1503</v>
      </c>
      <c r="I87" s="25">
        <v>5</v>
      </c>
    </row>
    <row r="88" spans="1:9" ht="12.75" customHeight="1">
      <c r="A88" s="30" t="s">
        <v>156</v>
      </c>
      <c r="B88" s="20" t="s">
        <v>157</v>
      </c>
      <c r="C88" s="21">
        <v>7600</v>
      </c>
      <c r="D88" s="21">
        <v>2963</v>
      </c>
      <c r="E88" s="21">
        <v>2739</v>
      </c>
      <c r="F88" s="25">
        <v>341</v>
      </c>
      <c r="G88" s="25">
        <v>2035</v>
      </c>
      <c r="H88" s="25">
        <v>829</v>
      </c>
      <c r="I88" s="25">
        <v>1</v>
      </c>
    </row>
    <row r="89" spans="1:9" ht="12.75" customHeight="1">
      <c r="A89" s="31"/>
      <c r="B89" s="23" t="s">
        <v>158</v>
      </c>
      <c r="C89" s="24">
        <f aca="true" t="shared" si="10" ref="C89:I89">SUM(C87:C88)</f>
        <v>24160</v>
      </c>
      <c r="D89" s="24">
        <f t="shared" si="10"/>
        <v>8465</v>
      </c>
      <c r="E89" s="24">
        <f t="shared" si="10"/>
        <v>7093</v>
      </c>
      <c r="F89" s="24">
        <f t="shared" si="10"/>
        <v>825</v>
      </c>
      <c r="G89" s="24">
        <f t="shared" si="10"/>
        <v>9910</v>
      </c>
      <c r="H89" s="24">
        <f t="shared" si="10"/>
        <v>2332</v>
      </c>
      <c r="I89" s="24">
        <f t="shared" si="10"/>
        <v>6</v>
      </c>
    </row>
    <row r="90" spans="1:9" ht="12.75" customHeight="1">
      <c r="A90" s="30" t="s">
        <v>159</v>
      </c>
      <c r="B90" s="20" t="s">
        <v>160</v>
      </c>
      <c r="C90" s="21">
        <v>15631</v>
      </c>
      <c r="D90" s="21">
        <v>4971</v>
      </c>
      <c r="E90" s="21">
        <v>3599</v>
      </c>
      <c r="F90" s="25">
        <v>1769</v>
      </c>
      <c r="G90" s="25">
        <v>4238</v>
      </c>
      <c r="H90" s="25">
        <v>806</v>
      </c>
      <c r="I90" s="25">
        <v>5</v>
      </c>
    </row>
    <row r="91" spans="1:9" ht="12.75" customHeight="1">
      <c r="A91" s="30" t="s">
        <v>161</v>
      </c>
      <c r="B91" s="20" t="s">
        <v>162</v>
      </c>
      <c r="C91" s="21">
        <v>10147</v>
      </c>
      <c r="D91" s="21">
        <v>2990</v>
      </c>
      <c r="E91" s="21">
        <v>2176</v>
      </c>
      <c r="F91" s="25">
        <v>1240</v>
      </c>
      <c r="G91" s="25">
        <v>5099</v>
      </c>
      <c r="H91" s="25">
        <v>851</v>
      </c>
      <c r="I91" s="25">
        <v>3</v>
      </c>
    </row>
    <row r="92" spans="1:9" ht="12.75" customHeight="1">
      <c r="A92" s="30" t="s">
        <v>163</v>
      </c>
      <c r="B92" s="20" t="s">
        <v>164</v>
      </c>
      <c r="C92" s="21">
        <v>4401</v>
      </c>
      <c r="D92" s="21">
        <v>1162</v>
      </c>
      <c r="E92" s="21">
        <v>1144</v>
      </c>
      <c r="F92" s="25">
        <v>423</v>
      </c>
      <c r="G92" s="25">
        <v>2557</v>
      </c>
      <c r="H92" s="25">
        <v>65</v>
      </c>
      <c r="I92" s="25">
        <v>1</v>
      </c>
    </row>
    <row r="93" spans="1:9" ht="12.75" customHeight="1">
      <c r="A93" s="30" t="s">
        <v>165</v>
      </c>
      <c r="B93" s="20" t="s">
        <v>166</v>
      </c>
      <c r="C93" s="21">
        <v>146741</v>
      </c>
      <c r="D93" s="21">
        <v>93298</v>
      </c>
      <c r="E93" s="21">
        <v>43000</v>
      </c>
      <c r="F93" s="25">
        <v>5018</v>
      </c>
      <c r="G93" s="25">
        <v>16397</v>
      </c>
      <c r="H93" s="25">
        <v>7226</v>
      </c>
      <c r="I93" s="25">
        <v>146</v>
      </c>
    </row>
    <row r="94" spans="1:9" ht="12.75" customHeight="1">
      <c r="A94" s="30" t="s">
        <v>167</v>
      </c>
      <c r="B94" s="20" t="s">
        <v>168</v>
      </c>
      <c r="C94" s="21">
        <v>11591</v>
      </c>
      <c r="D94" s="21">
        <v>2212</v>
      </c>
      <c r="E94" s="21">
        <v>1454</v>
      </c>
      <c r="F94" s="25">
        <v>686</v>
      </c>
      <c r="G94" s="25">
        <v>5843</v>
      </c>
      <c r="H94" s="25">
        <v>378</v>
      </c>
      <c r="I94" s="25">
        <v>2</v>
      </c>
    </row>
    <row r="95" spans="1:9" ht="12.75" customHeight="1">
      <c r="A95" s="31"/>
      <c r="B95" s="23" t="s">
        <v>169</v>
      </c>
      <c r="C95" s="24">
        <f aca="true" t="shared" si="11" ref="C95:I95">SUM(C90:C94)</f>
        <v>188511</v>
      </c>
      <c r="D95" s="24">
        <f t="shared" si="11"/>
        <v>104633</v>
      </c>
      <c r="E95" s="24">
        <f t="shared" si="11"/>
        <v>51373</v>
      </c>
      <c r="F95" s="24">
        <f t="shared" si="11"/>
        <v>9136</v>
      </c>
      <c r="G95" s="24">
        <f t="shared" si="11"/>
        <v>34134</v>
      </c>
      <c r="H95" s="24">
        <f t="shared" si="11"/>
        <v>9326</v>
      </c>
      <c r="I95" s="24">
        <f t="shared" si="11"/>
        <v>157</v>
      </c>
    </row>
    <row r="96" spans="1:9" ht="12.75" customHeight="1">
      <c r="A96" s="30" t="s">
        <v>170</v>
      </c>
      <c r="B96" s="20" t="s">
        <v>171</v>
      </c>
      <c r="C96" s="21">
        <v>1935</v>
      </c>
      <c r="D96" s="21">
        <v>549</v>
      </c>
      <c r="E96" s="21">
        <v>529</v>
      </c>
      <c r="F96" s="25">
        <v>81</v>
      </c>
      <c r="G96" s="25">
        <v>1165</v>
      </c>
      <c r="H96" s="25">
        <v>1030</v>
      </c>
      <c r="I96" s="25">
        <v>0</v>
      </c>
    </row>
    <row r="97" spans="1:9" ht="12.75" customHeight="1">
      <c r="A97" s="30" t="s">
        <v>172</v>
      </c>
      <c r="B97" s="20" t="s">
        <v>173</v>
      </c>
      <c r="C97" s="21">
        <v>1899</v>
      </c>
      <c r="D97" s="21">
        <v>257</v>
      </c>
      <c r="E97" s="21">
        <v>53</v>
      </c>
      <c r="F97" s="25">
        <v>53</v>
      </c>
      <c r="G97" s="25">
        <v>824</v>
      </c>
      <c r="H97" s="25">
        <v>96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3834</v>
      </c>
      <c r="D98" s="24">
        <f t="shared" si="12"/>
        <v>806</v>
      </c>
      <c r="E98" s="24">
        <f t="shared" si="12"/>
        <v>582</v>
      </c>
      <c r="F98" s="24">
        <f t="shared" si="12"/>
        <v>134</v>
      </c>
      <c r="G98" s="24">
        <f t="shared" si="12"/>
        <v>1989</v>
      </c>
      <c r="H98" s="24">
        <f t="shared" si="12"/>
        <v>1126</v>
      </c>
      <c r="I98" s="24">
        <f t="shared" si="12"/>
        <v>0</v>
      </c>
    </row>
    <row r="99" spans="1:9" ht="12.75" customHeight="1">
      <c r="A99" s="30" t="s">
        <v>175</v>
      </c>
      <c r="B99" s="20" t="s">
        <v>176</v>
      </c>
      <c r="C99" s="21">
        <v>6662</v>
      </c>
      <c r="D99" s="21">
        <v>2745</v>
      </c>
      <c r="E99" s="21">
        <v>965</v>
      </c>
      <c r="F99" s="25">
        <v>591</v>
      </c>
      <c r="G99" s="25">
        <v>2157</v>
      </c>
      <c r="H99" s="25">
        <v>877</v>
      </c>
      <c r="I99" s="25">
        <v>0</v>
      </c>
    </row>
    <row r="100" spans="1:9" ht="12.75" customHeight="1">
      <c r="A100" s="30" t="s">
        <v>177</v>
      </c>
      <c r="B100" s="20" t="s">
        <v>178</v>
      </c>
      <c r="C100" s="21">
        <v>3288</v>
      </c>
      <c r="D100" s="21">
        <v>1639</v>
      </c>
      <c r="E100" s="21">
        <v>806</v>
      </c>
      <c r="F100" s="25">
        <v>183</v>
      </c>
      <c r="G100" s="25">
        <v>1292</v>
      </c>
      <c r="H100" s="25">
        <v>425</v>
      </c>
      <c r="I100" s="25">
        <v>2</v>
      </c>
    </row>
    <row r="101" spans="1:9" ht="12.75" customHeight="1">
      <c r="A101" s="30" t="s">
        <v>179</v>
      </c>
      <c r="B101" s="20" t="s">
        <v>180</v>
      </c>
      <c r="C101" s="21">
        <v>8616</v>
      </c>
      <c r="D101" s="21">
        <v>1498</v>
      </c>
      <c r="E101" s="21">
        <v>321</v>
      </c>
      <c r="F101" s="25">
        <v>963</v>
      </c>
      <c r="G101" s="25">
        <v>4634</v>
      </c>
      <c r="H101" s="25">
        <v>629</v>
      </c>
      <c r="I101" s="25">
        <v>1</v>
      </c>
    </row>
    <row r="102" spans="1:9" ht="12.75" customHeight="1">
      <c r="A102" s="30" t="s">
        <v>181</v>
      </c>
      <c r="B102" s="20" t="s">
        <v>182</v>
      </c>
      <c r="C102" s="21">
        <v>4131</v>
      </c>
      <c r="D102" s="21">
        <v>2065</v>
      </c>
      <c r="E102" s="21">
        <v>1933</v>
      </c>
      <c r="F102" s="25">
        <v>155</v>
      </c>
      <c r="G102" s="25">
        <v>1761</v>
      </c>
      <c r="H102" s="25">
        <v>357</v>
      </c>
      <c r="I102" s="25">
        <v>2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22697</v>
      </c>
      <c r="D103" s="24">
        <f t="shared" si="13"/>
        <v>7947</v>
      </c>
      <c r="E103" s="24">
        <f t="shared" si="13"/>
        <v>4025</v>
      </c>
      <c r="F103" s="24">
        <f t="shared" si="13"/>
        <v>1892</v>
      </c>
      <c r="G103" s="24">
        <f t="shared" si="13"/>
        <v>9844</v>
      </c>
      <c r="H103" s="24">
        <f t="shared" si="13"/>
        <v>2288</v>
      </c>
      <c r="I103" s="24">
        <f t="shared" si="13"/>
        <v>5</v>
      </c>
    </row>
    <row r="104" spans="1:9" ht="12.75" customHeight="1">
      <c r="A104" s="30" t="s">
        <v>184</v>
      </c>
      <c r="B104" s="20" t="s">
        <v>185</v>
      </c>
      <c r="C104" s="21">
        <v>6150</v>
      </c>
      <c r="D104" s="21">
        <v>1148</v>
      </c>
      <c r="E104" s="21">
        <v>92</v>
      </c>
      <c r="F104" s="25">
        <v>269</v>
      </c>
      <c r="G104" s="25">
        <v>1182</v>
      </c>
      <c r="H104" s="25">
        <v>930</v>
      </c>
      <c r="I104" s="25">
        <v>2</v>
      </c>
    </row>
    <row r="105" spans="1:9" ht="12.75" customHeight="1">
      <c r="A105" s="30" t="s">
        <v>186</v>
      </c>
      <c r="B105" s="20" t="s">
        <v>187</v>
      </c>
      <c r="C105" s="21">
        <v>7675</v>
      </c>
      <c r="D105" s="21">
        <v>2093</v>
      </c>
      <c r="E105" s="21">
        <v>521</v>
      </c>
      <c r="F105" s="25">
        <v>567</v>
      </c>
      <c r="G105" s="25">
        <v>2247</v>
      </c>
      <c r="H105" s="25">
        <v>487</v>
      </c>
      <c r="I105" s="25">
        <v>2</v>
      </c>
    </row>
    <row r="106" spans="1:9" ht="12.75" customHeight="1">
      <c r="A106" s="30" t="s">
        <v>188</v>
      </c>
      <c r="B106" s="20" t="s">
        <v>189</v>
      </c>
      <c r="C106" s="21">
        <v>34772</v>
      </c>
      <c r="D106" s="21">
        <v>13071</v>
      </c>
      <c r="E106" s="21">
        <v>5261</v>
      </c>
      <c r="F106" s="25">
        <v>2033</v>
      </c>
      <c r="G106" s="25">
        <v>2763</v>
      </c>
      <c r="H106" s="25">
        <v>1295</v>
      </c>
      <c r="I106" s="25">
        <v>1</v>
      </c>
    </row>
    <row r="107" spans="1:9" ht="12.75" customHeight="1">
      <c r="A107" s="30" t="s">
        <v>190</v>
      </c>
      <c r="B107" s="20" t="s">
        <v>191</v>
      </c>
      <c r="C107" s="21">
        <v>115110</v>
      </c>
      <c r="D107" s="21">
        <v>45114</v>
      </c>
      <c r="E107" s="21">
        <v>6116</v>
      </c>
      <c r="F107" s="25">
        <v>9533</v>
      </c>
      <c r="G107" s="25">
        <v>5378</v>
      </c>
      <c r="H107" s="25">
        <v>3930</v>
      </c>
      <c r="I107" s="25">
        <v>4</v>
      </c>
    </row>
    <row r="108" spans="1:9" ht="12.75" customHeight="1">
      <c r="A108" s="30" t="s">
        <v>192</v>
      </c>
      <c r="B108" s="20" t="s">
        <v>193</v>
      </c>
      <c r="C108" s="21">
        <v>31044</v>
      </c>
      <c r="D108" s="21">
        <v>7304</v>
      </c>
      <c r="E108" s="21">
        <v>2252</v>
      </c>
      <c r="F108" s="25">
        <v>3147</v>
      </c>
      <c r="G108" s="25">
        <v>3482</v>
      </c>
      <c r="H108" s="25">
        <v>2289</v>
      </c>
      <c r="I108" s="25">
        <v>2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194751</v>
      </c>
      <c r="D109" s="24">
        <f t="shared" si="14"/>
        <v>68730</v>
      </c>
      <c r="E109" s="24">
        <f t="shared" si="14"/>
        <v>14242</v>
      </c>
      <c r="F109" s="24">
        <f t="shared" si="14"/>
        <v>15549</v>
      </c>
      <c r="G109" s="24">
        <f t="shared" si="14"/>
        <v>15052</v>
      </c>
      <c r="H109" s="24">
        <f t="shared" si="14"/>
        <v>8931</v>
      </c>
      <c r="I109" s="24">
        <f t="shared" si="14"/>
        <v>11</v>
      </c>
    </row>
    <row r="110" spans="1:9" ht="12.75" customHeight="1">
      <c r="A110" s="19" t="s">
        <v>195</v>
      </c>
      <c r="B110" s="20" t="s">
        <v>196</v>
      </c>
      <c r="C110" s="21">
        <v>20830</v>
      </c>
      <c r="D110" s="21">
        <v>9835</v>
      </c>
      <c r="E110" s="21">
        <v>4257</v>
      </c>
      <c r="F110" s="25">
        <v>2824</v>
      </c>
      <c r="G110" s="25">
        <v>3627</v>
      </c>
      <c r="H110" s="25">
        <v>2109</v>
      </c>
      <c r="I110" s="25">
        <v>3</v>
      </c>
    </row>
    <row r="111" spans="1:9" ht="12.75" customHeight="1">
      <c r="A111" s="19" t="s">
        <v>197</v>
      </c>
      <c r="B111" s="20" t="s">
        <v>198</v>
      </c>
      <c r="C111" s="21">
        <v>2375</v>
      </c>
      <c r="D111" s="21">
        <v>1347</v>
      </c>
      <c r="E111" s="21">
        <v>873</v>
      </c>
      <c r="F111" s="25">
        <v>154</v>
      </c>
      <c r="G111" s="25">
        <v>571</v>
      </c>
      <c r="H111" s="25">
        <v>137</v>
      </c>
      <c r="I111" s="25">
        <v>2</v>
      </c>
    </row>
    <row r="112" spans="1:9" ht="12.75" customHeight="1">
      <c r="A112" s="19" t="s">
        <v>199</v>
      </c>
      <c r="B112" s="20" t="s">
        <v>200</v>
      </c>
      <c r="C112" s="21">
        <v>6446</v>
      </c>
      <c r="D112" s="21">
        <v>2173</v>
      </c>
      <c r="E112" s="21">
        <v>1331</v>
      </c>
      <c r="F112" s="25">
        <v>1494</v>
      </c>
      <c r="G112" s="25">
        <v>1482</v>
      </c>
      <c r="H112" s="25">
        <v>493</v>
      </c>
      <c r="I112" s="25">
        <v>2</v>
      </c>
    </row>
    <row r="113" spans="1:9" ht="12.75" customHeight="1">
      <c r="A113" s="19" t="s">
        <v>201</v>
      </c>
      <c r="B113" s="20" t="s">
        <v>202</v>
      </c>
      <c r="C113" s="21">
        <v>13265</v>
      </c>
      <c r="D113" s="21">
        <v>4017</v>
      </c>
      <c r="E113" s="21">
        <v>913</v>
      </c>
      <c r="F113" s="25">
        <v>1391</v>
      </c>
      <c r="G113" s="25">
        <v>2997</v>
      </c>
      <c r="H113" s="25">
        <v>1787</v>
      </c>
      <c r="I113" s="25">
        <v>1</v>
      </c>
    </row>
    <row r="114" spans="1:9" ht="12.75" customHeight="1">
      <c r="A114" s="19" t="s">
        <v>203</v>
      </c>
      <c r="B114" s="20" t="s">
        <v>204</v>
      </c>
      <c r="C114" s="21">
        <v>18126</v>
      </c>
      <c r="D114" s="21">
        <v>7806</v>
      </c>
      <c r="E114" s="21">
        <v>3420</v>
      </c>
      <c r="F114" s="25">
        <v>2117</v>
      </c>
      <c r="G114" s="25">
        <v>1332</v>
      </c>
      <c r="H114" s="25">
        <v>846</v>
      </c>
      <c r="I114" s="25">
        <v>2</v>
      </c>
    </row>
    <row r="115" spans="1:9" ht="12.75" customHeight="1">
      <c r="A115" s="19" t="s">
        <v>205</v>
      </c>
      <c r="B115" s="20" t="s">
        <v>206</v>
      </c>
      <c r="C115" s="21">
        <v>6587</v>
      </c>
      <c r="D115" s="21">
        <v>3839</v>
      </c>
      <c r="E115" s="21">
        <v>2215</v>
      </c>
      <c r="F115" s="25">
        <v>645</v>
      </c>
      <c r="G115" s="25">
        <v>1116</v>
      </c>
      <c r="H115" s="25">
        <v>2629</v>
      </c>
      <c r="I115" s="25">
        <v>3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67629</v>
      </c>
      <c r="D116" s="24">
        <f t="shared" si="15"/>
        <v>29017</v>
      </c>
      <c r="E116" s="24">
        <f t="shared" si="15"/>
        <v>13009</v>
      </c>
      <c r="F116" s="24">
        <f t="shared" si="15"/>
        <v>8625</v>
      </c>
      <c r="G116" s="24">
        <f t="shared" si="15"/>
        <v>11125</v>
      </c>
      <c r="H116" s="24">
        <f t="shared" si="15"/>
        <v>8001</v>
      </c>
      <c r="I116" s="24">
        <f t="shared" si="15"/>
        <v>13</v>
      </c>
    </row>
    <row r="117" spans="1:9" ht="12.75" customHeight="1">
      <c r="A117" s="19" t="s">
        <v>208</v>
      </c>
      <c r="B117" s="20" t="s">
        <v>209</v>
      </c>
      <c r="C117" s="21">
        <v>1977</v>
      </c>
      <c r="D117" s="21">
        <v>764</v>
      </c>
      <c r="E117" s="21">
        <v>418</v>
      </c>
      <c r="F117" s="25">
        <v>91</v>
      </c>
      <c r="G117" s="25">
        <v>427</v>
      </c>
      <c r="H117" s="25">
        <v>371</v>
      </c>
      <c r="I117" s="25">
        <v>2</v>
      </c>
    </row>
    <row r="118" spans="1:9" ht="12.75" customHeight="1">
      <c r="A118" s="19" t="s">
        <v>210</v>
      </c>
      <c r="B118" s="20" t="s">
        <v>211</v>
      </c>
      <c r="C118" s="32">
        <v>6524</v>
      </c>
      <c r="D118" s="32">
        <v>1335</v>
      </c>
      <c r="E118" s="21">
        <v>833</v>
      </c>
      <c r="F118" s="25">
        <v>1113</v>
      </c>
      <c r="G118" s="25">
        <v>2616</v>
      </c>
      <c r="H118" s="25">
        <v>742</v>
      </c>
      <c r="I118" s="25">
        <v>3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8501</v>
      </c>
      <c r="D119" s="24">
        <f t="shared" si="16"/>
        <v>2099</v>
      </c>
      <c r="E119" s="24">
        <f t="shared" si="16"/>
        <v>1251</v>
      </c>
      <c r="F119" s="24">
        <f t="shared" si="16"/>
        <v>1204</v>
      </c>
      <c r="G119" s="24">
        <f t="shared" si="16"/>
        <v>3043</v>
      </c>
      <c r="H119" s="24">
        <f t="shared" si="16"/>
        <v>1113</v>
      </c>
      <c r="I119" s="24">
        <f t="shared" si="16"/>
        <v>5</v>
      </c>
    </row>
    <row r="120" spans="1:9" ht="12.75" customHeight="1">
      <c r="A120" s="19" t="s">
        <v>213</v>
      </c>
      <c r="B120" s="20" t="s">
        <v>214</v>
      </c>
      <c r="C120" s="21">
        <v>8764</v>
      </c>
      <c r="D120" s="21">
        <v>1253</v>
      </c>
      <c r="E120" s="21">
        <v>762</v>
      </c>
      <c r="F120" s="25">
        <v>1637</v>
      </c>
      <c r="G120" s="25">
        <v>1849</v>
      </c>
      <c r="H120" s="25">
        <v>218</v>
      </c>
      <c r="I120" s="25">
        <v>1</v>
      </c>
    </row>
    <row r="121" spans="1:9" ht="12.75" customHeight="1">
      <c r="A121" s="19" t="s">
        <v>215</v>
      </c>
      <c r="B121" s="20" t="s">
        <v>216</v>
      </c>
      <c r="C121" s="21">
        <v>13801</v>
      </c>
      <c r="D121" s="21">
        <v>1487</v>
      </c>
      <c r="E121" s="21">
        <v>832</v>
      </c>
      <c r="F121" s="25">
        <v>4292</v>
      </c>
      <c r="G121" s="25">
        <v>3293</v>
      </c>
      <c r="H121" s="25">
        <v>645</v>
      </c>
      <c r="I121" s="25">
        <v>6</v>
      </c>
    </row>
    <row r="122" spans="1:9" ht="12.75" customHeight="1">
      <c r="A122" s="19" t="s">
        <v>217</v>
      </c>
      <c r="B122" s="20" t="s">
        <v>218</v>
      </c>
      <c r="C122" s="21">
        <v>3169</v>
      </c>
      <c r="D122" s="21">
        <v>685</v>
      </c>
      <c r="E122" s="21">
        <v>317</v>
      </c>
      <c r="F122" s="25">
        <v>438</v>
      </c>
      <c r="G122" s="25">
        <v>631</v>
      </c>
      <c r="H122" s="25">
        <v>134</v>
      </c>
      <c r="I122" s="25">
        <v>1</v>
      </c>
    </row>
    <row r="123" spans="1:9" ht="12.75" customHeight="1">
      <c r="A123" s="19" t="s">
        <v>219</v>
      </c>
      <c r="B123" s="20" t="s">
        <v>220</v>
      </c>
      <c r="C123" s="21">
        <v>9813</v>
      </c>
      <c r="D123" s="21">
        <v>1625</v>
      </c>
      <c r="E123" s="21">
        <v>1213</v>
      </c>
      <c r="F123" s="25">
        <v>3673</v>
      </c>
      <c r="G123" s="25">
        <v>2259</v>
      </c>
      <c r="H123" s="25">
        <v>414</v>
      </c>
      <c r="I123" s="25">
        <v>5</v>
      </c>
    </row>
    <row r="124" spans="1:9" ht="12.75" customHeight="1">
      <c r="A124" s="19" t="s">
        <v>221</v>
      </c>
      <c r="B124" s="20" t="s">
        <v>222</v>
      </c>
      <c r="C124" s="21">
        <v>3886</v>
      </c>
      <c r="D124" s="21">
        <v>286</v>
      </c>
      <c r="E124" s="21">
        <v>109</v>
      </c>
      <c r="F124" s="25">
        <v>223</v>
      </c>
      <c r="G124" s="25">
        <v>713</v>
      </c>
      <c r="H124" s="25">
        <v>63</v>
      </c>
      <c r="I124" s="25">
        <v>1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39433</v>
      </c>
      <c r="D125" s="24">
        <f t="shared" si="17"/>
        <v>5336</v>
      </c>
      <c r="E125" s="24">
        <f t="shared" si="17"/>
        <v>3233</v>
      </c>
      <c r="F125" s="24">
        <f t="shared" si="17"/>
        <v>10263</v>
      </c>
      <c r="G125" s="24">
        <f t="shared" si="17"/>
        <v>8745</v>
      </c>
      <c r="H125" s="24">
        <f t="shared" si="17"/>
        <v>1474</v>
      </c>
      <c r="I125" s="24">
        <f t="shared" si="17"/>
        <v>14</v>
      </c>
    </row>
    <row r="126" spans="1:9" ht="12.75" customHeight="1">
      <c r="A126" s="19" t="s">
        <v>224</v>
      </c>
      <c r="B126" s="20" t="s">
        <v>225</v>
      </c>
      <c r="C126" s="21">
        <v>5431</v>
      </c>
      <c r="D126" s="21">
        <v>270</v>
      </c>
      <c r="E126" s="21">
        <v>117</v>
      </c>
      <c r="F126" s="25">
        <v>3483</v>
      </c>
      <c r="G126" s="25">
        <v>1052</v>
      </c>
      <c r="H126" s="25">
        <v>448</v>
      </c>
      <c r="I126" s="25">
        <v>1</v>
      </c>
    </row>
    <row r="127" spans="1:9" ht="12.75" customHeight="1">
      <c r="A127" s="19" t="s">
        <v>226</v>
      </c>
      <c r="B127" s="20" t="s">
        <v>227</v>
      </c>
      <c r="C127" s="21">
        <v>1678</v>
      </c>
      <c r="D127" s="21">
        <v>408</v>
      </c>
      <c r="E127" s="21">
        <v>68</v>
      </c>
      <c r="F127" s="25">
        <v>825</v>
      </c>
      <c r="G127" s="25">
        <v>409</v>
      </c>
      <c r="H127" s="25">
        <v>206</v>
      </c>
      <c r="I127" s="25">
        <v>1</v>
      </c>
    </row>
    <row r="128" spans="1:9" ht="12.75" customHeight="1">
      <c r="A128" s="19" t="s">
        <v>228</v>
      </c>
      <c r="B128" s="20" t="s">
        <v>229</v>
      </c>
      <c r="C128" s="21">
        <v>26825</v>
      </c>
      <c r="D128" s="21">
        <v>10057</v>
      </c>
      <c r="E128" s="21">
        <v>1153</v>
      </c>
      <c r="F128" s="25">
        <v>12060</v>
      </c>
      <c r="G128" s="25">
        <v>1351</v>
      </c>
      <c r="H128" s="25">
        <v>908</v>
      </c>
      <c r="I128" s="25">
        <v>2</v>
      </c>
    </row>
    <row r="129" spans="1:9" ht="12.75" customHeight="1">
      <c r="A129" s="19" t="s">
        <v>230</v>
      </c>
      <c r="B129" s="20" t="s">
        <v>231</v>
      </c>
      <c r="C129" s="21">
        <v>13349</v>
      </c>
      <c r="D129" s="21">
        <v>2772</v>
      </c>
      <c r="E129" s="21">
        <v>316</v>
      </c>
      <c r="F129" s="25">
        <v>695</v>
      </c>
      <c r="G129" s="25">
        <v>279</v>
      </c>
      <c r="H129" s="25">
        <v>84</v>
      </c>
      <c r="I129" s="25">
        <v>1</v>
      </c>
    </row>
    <row r="130" spans="1:9" ht="12.75" customHeight="1">
      <c r="A130" s="19" t="s">
        <v>232</v>
      </c>
      <c r="B130" s="20" t="s">
        <v>233</v>
      </c>
      <c r="C130" s="21">
        <v>8371</v>
      </c>
      <c r="D130" s="21">
        <v>2858</v>
      </c>
      <c r="E130" s="21">
        <v>2146</v>
      </c>
      <c r="F130" s="25">
        <v>2933</v>
      </c>
      <c r="G130" s="25">
        <v>1692</v>
      </c>
      <c r="H130" s="25">
        <v>665</v>
      </c>
      <c r="I130" s="25">
        <v>5</v>
      </c>
    </row>
    <row r="131" spans="1:9" ht="12.75" customHeight="1">
      <c r="A131" s="19" t="s">
        <v>234</v>
      </c>
      <c r="B131" s="20" t="s">
        <v>235</v>
      </c>
      <c r="C131" s="21">
        <v>29653</v>
      </c>
      <c r="D131" s="21">
        <v>10662</v>
      </c>
      <c r="E131" s="21">
        <v>3769</v>
      </c>
      <c r="F131" s="25">
        <v>15007</v>
      </c>
      <c r="G131" s="25">
        <v>1916</v>
      </c>
      <c r="H131" s="25">
        <v>1125</v>
      </c>
      <c r="I131" s="25">
        <v>8</v>
      </c>
    </row>
    <row r="132" spans="1:9" ht="12.75" customHeight="1">
      <c r="A132" s="19" t="s">
        <v>236</v>
      </c>
      <c r="B132" s="20" t="s">
        <v>237</v>
      </c>
      <c r="C132" s="21">
        <v>11814</v>
      </c>
      <c r="D132" s="21">
        <v>3193</v>
      </c>
      <c r="E132" s="21">
        <v>310</v>
      </c>
      <c r="F132" s="25">
        <v>6333</v>
      </c>
      <c r="G132" s="25">
        <v>440</v>
      </c>
      <c r="H132" s="25">
        <v>610</v>
      </c>
      <c r="I132" s="25">
        <v>2</v>
      </c>
    </row>
    <row r="133" spans="1:9" ht="12.75" customHeight="1">
      <c r="A133" s="19" t="s">
        <v>238</v>
      </c>
      <c r="B133" s="20" t="s">
        <v>239</v>
      </c>
      <c r="C133" s="21">
        <v>6340</v>
      </c>
      <c r="D133" s="21">
        <v>2870</v>
      </c>
      <c r="E133" s="21">
        <v>820</v>
      </c>
      <c r="F133" s="25">
        <v>1939</v>
      </c>
      <c r="G133" s="25">
        <v>1240</v>
      </c>
      <c r="H133" s="25">
        <v>638</v>
      </c>
      <c r="I133" s="25">
        <v>3</v>
      </c>
    </row>
    <row r="134" spans="1:9" ht="12.75" customHeight="1">
      <c r="A134" s="19" t="s">
        <v>240</v>
      </c>
      <c r="B134" s="20" t="s">
        <v>241</v>
      </c>
      <c r="C134" s="21">
        <v>6808</v>
      </c>
      <c r="D134" s="21">
        <v>859</v>
      </c>
      <c r="E134" s="21">
        <v>582</v>
      </c>
      <c r="F134" s="25">
        <v>4106</v>
      </c>
      <c r="G134" s="25">
        <v>1141</v>
      </c>
      <c r="H134" s="25">
        <v>432</v>
      </c>
      <c r="I134" s="25">
        <v>0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110269</v>
      </c>
      <c r="D135" s="24">
        <f t="shared" si="18"/>
        <v>33949</v>
      </c>
      <c r="E135" s="24">
        <f t="shared" si="18"/>
        <v>9281</v>
      </c>
      <c r="F135" s="24">
        <f t="shared" si="18"/>
        <v>47381</v>
      </c>
      <c r="G135" s="24">
        <f t="shared" si="18"/>
        <v>9520</v>
      </c>
      <c r="H135" s="24">
        <f t="shared" si="18"/>
        <v>5116</v>
      </c>
      <c r="I135" s="24">
        <f t="shared" si="18"/>
        <v>23</v>
      </c>
    </row>
    <row r="136" spans="1:9" ht="12.75" customHeight="1">
      <c r="A136" s="19" t="s">
        <v>243</v>
      </c>
      <c r="B136" s="20" t="s">
        <v>244</v>
      </c>
      <c r="C136" s="21">
        <v>30179</v>
      </c>
      <c r="D136" s="21">
        <v>1694</v>
      </c>
      <c r="E136" s="21">
        <v>1015</v>
      </c>
      <c r="F136" s="25">
        <v>12129</v>
      </c>
      <c r="G136" s="25">
        <v>3488</v>
      </c>
      <c r="H136" s="25">
        <v>2134</v>
      </c>
      <c r="I136" s="25">
        <v>4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4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9809</v>
      </c>
      <c r="D139" s="21">
        <v>284</v>
      </c>
      <c r="E139" s="21">
        <v>88</v>
      </c>
      <c r="F139" s="25">
        <v>1904</v>
      </c>
      <c r="G139" s="25">
        <v>1715</v>
      </c>
      <c r="H139" s="25">
        <v>72</v>
      </c>
      <c r="I139" s="25">
        <v>4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1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2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5819</v>
      </c>
      <c r="D142" s="21">
        <v>503</v>
      </c>
      <c r="E142" s="21">
        <v>156</v>
      </c>
      <c r="F142" s="25">
        <v>1311</v>
      </c>
      <c r="G142" s="25">
        <v>1515</v>
      </c>
      <c r="H142" s="25">
        <v>228</v>
      </c>
      <c r="I142" s="25">
        <v>1</v>
      </c>
    </row>
    <row r="143" spans="1:9" ht="12.75" customHeight="1">
      <c r="A143" s="19" t="s">
        <v>257</v>
      </c>
      <c r="B143" s="20" t="s">
        <v>258</v>
      </c>
      <c r="C143" s="21">
        <v>15466</v>
      </c>
      <c r="D143" s="21">
        <v>1255</v>
      </c>
      <c r="E143" s="21">
        <v>630</v>
      </c>
      <c r="F143" s="25">
        <v>4522</v>
      </c>
      <c r="G143" s="25">
        <v>4511</v>
      </c>
      <c r="H143" s="25">
        <v>427</v>
      </c>
      <c r="I143" s="25">
        <v>4</v>
      </c>
    </row>
    <row r="144" spans="1:9" ht="14.25" customHeight="1">
      <c r="A144" s="19" t="s">
        <v>259</v>
      </c>
      <c r="B144" s="20" t="s">
        <v>260</v>
      </c>
      <c r="C144" s="21">
        <v>11001</v>
      </c>
      <c r="D144" s="21">
        <v>343</v>
      </c>
      <c r="E144" s="21">
        <v>333</v>
      </c>
      <c r="F144" s="25">
        <v>3058</v>
      </c>
      <c r="G144" s="25">
        <v>4271</v>
      </c>
      <c r="H144" s="25">
        <v>58</v>
      </c>
      <c r="I144" s="25">
        <v>1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72274</v>
      </c>
      <c r="D145" s="33">
        <f t="shared" si="19"/>
        <v>4079</v>
      </c>
      <c r="E145" s="33">
        <f t="shared" si="19"/>
        <v>2222</v>
      </c>
      <c r="F145" s="33">
        <f t="shared" si="19"/>
        <v>22924</v>
      </c>
      <c r="G145" s="33">
        <f t="shared" si="19"/>
        <v>15500</v>
      </c>
      <c r="H145" s="33">
        <f t="shared" si="19"/>
        <v>2926</v>
      </c>
      <c r="I145" s="33">
        <f t="shared" si="19"/>
        <v>14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1407480</v>
      </c>
      <c r="D146" s="25">
        <f t="shared" si="20"/>
        <v>568859</v>
      </c>
      <c r="E146" s="25">
        <f t="shared" si="20"/>
        <v>248317</v>
      </c>
      <c r="F146" s="25">
        <f t="shared" si="20"/>
        <v>144099</v>
      </c>
      <c r="G146" s="25">
        <f t="shared" si="20"/>
        <v>317711</v>
      </c>
      <c r="H146" s="25">
        <f t="shared" si="20"/>
        <v>143739</v>
      </c>
      <c r="I146" s="25">
        <f t="shared" si="20"/>
        <v>460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2014-06-24T12:57:06Z</dcterms:created>
  <dcterms:modified xsi:type="dcterms:W3CDTF">2020-10-14T12:54:16Z</dcterms:modified>
  <cp:category/>
  <cp:version/>
  <cp:contentType/>
  <cp:contentStatus/>
</cp:coreProperties>
</file>