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<sst xmlns="http://schemas.openxmlformats.org/spreadsheetml/2006/main" count="182" uniqueCount="91">
  <si>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</si>
  <si>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</si>
  <si>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</si>
  <si>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</si>
  <si>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</si>
  <si>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</si>
  <si>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</si>
  <si>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aprile 2020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</si>
  <si>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</si>
  <si>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</si>
  <si>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</si>
  <si>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</si>
  <si>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</si>
  <si>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</si>
  <si>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</si>
  <si>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</si>
  <si>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</si>
  <si>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</si>
  <si>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</si>
  <si>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</si>
  <si>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</si>
  <si>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</si>
  <si>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</si>
  <si>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</si>
  <si>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</si>
  <si>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</si>
  <si>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</si>
  <si>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</si>
  <si>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</si>
  <si>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</si>
  <si>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</si>
  <si>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</si>
  <si>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</si>
  <si>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</si>
  <si>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</si>
  <si>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</si>
  <si>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</si>
  <si>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</si>
  <si>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</si>
  <si>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</si>
  <si>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</si>
  <si>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</si>
  <si>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</si>
  <si>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</si>
  <si>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</si>
  <si>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</si>
  <si>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</si>
  <si>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</si>
  <si>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</si>
  <si>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</si>
  <si>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</si>
  <si>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</si>
  <si>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</si>
  <si>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</si>
  <si>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</si>
  <si>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</si>
  <si>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</si>
  <si>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</si>
  <si>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</si>
  <si>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</si>
  <si>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</si>
  <si>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</si>
  <si>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</si>
  <si>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</si>
  <si>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</si>
  <si>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</si>
  <si>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</si>
  <si>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</si>
  <si>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</si>
  <si>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</si>
  <si>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</si>
  <si>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</si>
  <si>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</si>
  <si>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</si>
  <si>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</si>
  <si>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</si>
  <si>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</si>
  <si>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</si>
  <si>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</si>
  <si>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</si>
  <si>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</si>
  <si>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</si>
  <si>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</si>
  <si>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</si>
  <si>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</si>
  <si>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</si>
  <si>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</si>
  <si>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</si>
  <si>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</si>
  <si>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</si>
  <si>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gennaio-aprile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</si>
</sst>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60767</v>
      </c>
      <c r="E10" s="29">
        <v>1420</v>
      </c>
      <c r="F10" s="29">
        <v>0</v>
      </c>
      <c r="G10" s="29">
        <v>0</v>
      </c>
      <c r="H10" s="29">
        <v>0</v>
      </c>
      <c r="I10" s="29">
        <v>0</v>
      </c>
      <c r="J10" s="29">
        <v>4254</v>
      </c>
      <c r="K10" s="29">
        <v>301</v>
      </c>
      <c r="L10" s="29">
        <v>55566</v>
      </c>
      <c r="M10" s="29">
        <v>339</v>
      </c>
      <c r="N10" s="30">
        <f aca="true" t="shared" si="0" ref="N10:N42">SUM(C10:M10)</f>
        <v>122647</v>
      </c>
      <c r="O10" s="29">
        <v>0</v>
      </c>
      <c r="P10" s="30">
        <f aca="true" t="shared" si="1" ref="P10:P42">SUM(N10:O10)</f>
        <v>122647</v>
      </c>
    </row>
    <row r="11" spans="1:16" ht="15" customHeight="1">
      <c r="A11" s="11" t="s">
        <v>26</v>
      </c>
      <c r="B11" s="12" t="s">
        <v>27</v>
      </c>
      <c r="C11" s="29">
        <v>13170</v>
      </c>
      <c r="D11" s="29">
        <v>1468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19597</v>
      </c>
      <c r="M11" s="29">
        <v>2516</v>
      </c>
      <c r="N11" s="30">
        <f t="shared" si="0"/>
        <v>36751</v>
      </c>
      <c r="O11" s="29">
        <v>0</v>
      </c>
      <c r="P11" s="30">
        <f t="shared" si="1"/>
        <v>36751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1720</v>
      </c>
      <c r="K12" s="29">
        <v>0</v>
      </c>
      <c r="L12" s="29">
        <v>0</v>
      </c>
      <c r="M12" s="29">
        <v>0</v>
      </c>
      <c r="N12" s="30">
        <f t="shared" si="0"/>
        <v>1720</v>
      </c>
      <c r="O12" s="29">
        <v>0</v>
      </c>
      <c r="P12" s="30">
        <f t="shared" si="1"/>
        <v>1720</v>
      </c>
    </row>
    <row r="13" spans="1:16" ht="15" customHeight="1">
      <c r="A13" s="11" t="s">
        <v>30</v>
      </c>
      <c r="B13" s="12" t="s">
        <v>31</v>
      </c>
      <c r="C13" s="29">
        <v>119006</v>
      </c>
      <c r="D13" s="29">
        <v>453</v>
      </c>
      <c r="E13" s="29">
        <v>451</v>
      </c>
      <c r="F13" s="29">
        <v>0</v>
      </c>
      <c r="G13" s="29">
        <v>65</v>
      </c>
      <c r="H13" s="29">
        <v>0</v>
      </c>
      <c r="I13" s="29">
        <v>0</v>
      </c>
      <c r="J13" s="29">
        <v>67</v>
      </c>
      <c r="K13" s="29">
        <v>34</v>
      </c>
      <c r="L13" s="29">
        <v>39429</v>
      </c>
      <c r="M13" s="29">
        <v>1300</v>
      </c>
      <c r="N13" s="30">
        <f t="shared" si="0"/>
        <v>160805</v>
      </c>
      <c r="O13" s="29">
        <v>0</v>
      </c>
      <c r="P13" s="30">
        <f t="shared" si="1"/>
        <v>160805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18</v>
      </c>
      <c r="I15" s="29">
        <v>0</v>
      </c>
      <c r="J15" s="29">
        <v>0</v>
      </c>
      <c r="K15" s="29">
        <v>7</v>
      </c>
      <c r="L15" s="29">
        <v>0</v>
      </c>
      <c r="M15" s="29">
        <v>0</v>
      </c>
      <c r="N15" s="30">
        <f t="shared" si="0"/>
        <v>25</v>
      </c>
      <c r="O15" s="29">
        <v>0</v>
      </c>
      <c r="P15" s="30">
        <f t="shared" si="1"/>
        <v>25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185</v>
      </c>
      <c r="F16" s="29">
        <v>0</v>
      </c>
      <c r="G16" s="29">
        <v>0</v>
      </c>
      <c r="H16" s="29">
        <v>0</v>
      </c>
      <c r="I16" s="29">
        <v>0</v>
      </c>
      <c r="J16" s="29">
        <v>397</v>
      </c>
      <c r="K16" s="29">
        <v>0</v>
      </c>
      <c r="L16" s="29">
        <v>98</v>
      </c>
      <c r="M16" s="29">
        <v>0</v>
      </c>
      <c r="N16" s="30">
        <f t="shared" si="0"/>
        <v>680</v>
      </c>
      <c r="O16" s="29">
        <v>0</v>
      </c>
      <c r="P16" s="30">
        <f t="shared" si="1"/>
        <v>680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166</v>
      </c>
      <c r="M17" s="29">
        <v>0</v>
      </c>
      <c r="N17" s="30">
        <f t="shared" si="0"/>
        <v>166</v>
      </c>
      <c r="O17" s="29">
        <v>0</v>
      </c>
      <c r="P17" s="30">
        <f t="shared" si="1"/>
        <v>166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19</v>
      </c>
      <c r="E18" s="29">
        <v>0</v>
      </c>
      <c r="F18" s="29">
        <v>0</v>
      </c>
      <c r="G18" s="29">
        <v>0</v>
      </c>
      <c r="H18" s="29">
        <v>27810</v>
      </c>
      <c r="I18" s="29">
        <v>0</v>
      </c>
      <c r="J18" s="29">
        <v>0</v>
      </c>
      <c r="K18" s="29">
        <v>1132</v>
      </c>
      <c r="L18" s="29">
        <v>183</v>
      </c>
      <c r="M18" s="29">
        <v>589</v>
      </c>
      <c r="N18" s="30">
        <f t="shared" si="0"/>
        <v>29733</v>
      </c>
      <c r="O18" s="29">
        <v>0</v>
      </c>
      <c r="P18" s="30">
        <f t="shared" si="1"/>
        <v>29733</v>
      </c>
    </row>
    <row r="19" spans="1:16" ht="15" customHeight="1">
      <c r="A19" s="13" t="s">
        <v>42</v>
      </c>
      <c r="B19" s="14" t="s">
        <v>43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0"/>
        <v>0</v>
      </c>
      <c r="O19" s="29"/>
      <c r="P19" s="30">
        <f t="shared" si="1"/>
        <v>0</v>
      </c>
    </row>
    <row r="20" spans="1:16" ht="15" customHeight="1">
      <c r="A20" s="11" t="s">
        <v>44</v>
      </c>
      <c r="B20" s="12" t="s">
        <v>45</v>
      </c>
      <c r="C20" s="29">
        <v>363283</v>
      </c>
      <c r="D20" s="29">
        <v>47647</v>
      </c>
      <c r="E20" s="29">
        <v>222039</v>
      </c>
      <c r="F20" s="29">
        <v>1386</v>
      </c>
      <c r="G20" s="29">
        <v>11794</v>
      </c>
      <c r="H20" s="29">
        <v>0</v>
      </c>
      <c r="I20" s="29">
        <v>1219</v>
      </c>
      <c r="J20" s="29">
        <v>2378</v>
      </c>
      <c r="K20" s="29">
        <v>30</v>
      </c>
      <c r="L20" s="29">
        <v>377401</v>
      </c>
      <c r="M20" s="29">
        <v>37722</v>
      </c>
      <c r="N20" s="30">
        <f t="shared" si="0"/>
        <v>1064899</v>
      </c>
      <c r="O20" s="29">
        <v>36371</v>
      </c>
      <c r="P20" s="30">
        <f t="shared" si="1"/>
        <v>1101270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4715</v>
      </c>
      <c r="E21" s="29">
        <v>27</v>
      </c>
      <c r="F21" s="29">
        <v>72</v>
      </c>
      <c r="G21" s="29">
        <v>1541</v>
      </c>
      <c r="H21" s="29">
        <v>0</v>
      </c>
      <c r="I21" s="29">
        <v>0</v>
      </c>
      <c r="J21" s="29">
        <v>151</v>
      </c>
      <c r="K21" s="29">
        <v>88</v>
      </c>
      <c r="L21" s="29">
        <v>69978</v>
      </c>
      <c r="M21" s="29">
        <v>744</v>
      </c>
      <c r="N21" s="30">
        <f t="shared" si="0"/>
        <v>77316</v>
      </c>
      <c r="O21" s="29">
        <v>1207</v>
      </c>
      <c r="P21" s="30">
        <f t="shared" si="1"/>
        <v>78523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445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445</v>
      </c>
      <c r="O22" s="29">
        <v>0</v>
      </c>
      <c r="P22" s="30">
        <f t="shared" si="1"/>
        <v>445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25014</v>
      </c>
      <c r="J23" s="29">
        <v>0</v>
      </c>
      <c r="K23" s="29">
        <v>0</v>
      </c>
      <c r="L23" s="29">
        <v>945</v>
      </c>
      <c r="M23" s="29">
        <v>0</v>
      </c>
      <c r="N23" s="30">
        <f t="shared" si="0"/>
        <v>25959</v>
      </c>
      <c r="O23" s="29">
        <v>36624</v>
      </c>
      <c r="P23" s="30">
        <f t="shared" si="1"/>
        <v>62583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397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1545</v>
      </c>
      <c r="K24" s="29">
        <v>81</v>
      </c>
      <c r="L24" s="29">
        <v>20292</v>
      </c>
      <c r="M24" s="29">
        <v>6151</v>
      </c>
      <c r="N24" s="30">
        <f t="shared" si="0"/>
        <v>28466</v>
      </c>
      <c r="O24" s="29">
        <v>110223</v>
      </c>
      <c r="P24" s="30">
        <f t="shared" si="1"/>
        <v>138689</v>
      </c>
    </row>
    <row r="25" spans="1:16" ht="15" customHeight="1">
      <c r="A25" s="11" t="s">
        <v>54</v>
      </c>
      <c r="B25" s="12" t="s">
        <v>55</v>
      </c>
      <c r="C25" s="29">
        <v>17</v>
      </c>
      <c r="D25" s="29">
        <v>984</v>
      </c>
      <c r="E25" s="29">
        <v>0</v>
      </c>
      <c r="F25" s="29">
        <v>0</v>
      </c>
      <c r="G25" s="29">
        <v>122</v>
      </c>
      <c r="H25" s="29">
        <v>0</v>
      </c>
      <c r="I25" s="29">
        <v>42</v>
      </c>
      <c r="J25" s="29">
        <v>433</v>
      </c>
      <c r="K25" s="29">
        <v>0</v>
      </c>
      <c r="L25" s="29">
        <v>3363</v>
      </c>
      <c r="M25" s="29">
        <v>6</v>
      </c>
      <c r="N25" s="30">
        <f t="shared" si="0"/>
        <v>4967</v>
      </c>
      <c r="O25" s="29">
        <v>1810</v>
      </c>
      <c r="P25" s="30">
        <f t="shared" si="1"/>
        <v>6777</v>
      </c>
    </row>
    <row r="26" spans="1:16" ht="15" customHeight="1">
      <c r="A26" s="11" t="s">
        <v>56</v>
      </c>
      <c r="B26" s="12" t="s">
        <v>57</v>
      </c>
      <c r="C26" s="29">
        <v>2</v>
      </c>
      <c r="D26" s="29">
        <v>718</v>
      </c>
      <c r="E26" s="29">
        <v>0</v>
      </c>
      <c r="F26" s="29">
        <v>1</v>
      </c>
      <c r="G26" s="29">
        <v>40</v>
      </c>
      <c r="H26" s="29">
        <v>19</v>
      </c>
      <c r="I26" s="29">
        <v>11</v>
      </c>
      <c r="J26" s="29">
        <v>5153</v>
      </c>
      <c r="K26" s="29">
        <v>0</v>
      </c>
      <c r="L26" s="29">
        <v>668</v>
      </c>
      <c r="M26" s="29">
        <v>77</v>
      </c>
      <c r="N26" s="30">
        <f t="shared" si="0"/>
        <v>6689</v>
      </c>
      <c r="O26" s="29">
        <v>49</v>
      </c>
      <c r="P26" s="30">
        <f t="shared" si="1"/>
        <v>6738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5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1710</v>
      </c>
      <c r="K27" s="29">
        <v>0</v>
      </c>
      <c r="L27" s="29">
        <v>1</v>
      </c>
      <c r="M27" s="29">
        <v>0</v>
      </c>
      <c r="N27" s="30">
        <f t="shared" si="0"/>
        <v>1716</v>
      </c>
      <c r="O27" s="29">
        <v>0</v>
      </c>
      <c r="P27" s="30">
        <f t="shared" si="1"/>
        <v>1716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57</v>
      </c>
      <c r="K28" s="29">
        <v>0</v>
      </c>
      <c r="L28" s="29">
        <v>1</v>
      </c>
      <c r="M28" s="29">
        <v>0</v>
      </c>
      <c r="N28" s="30">
        <f t="shared" si="0"/>
        <v>61</v>
      </c>
      <c r="O28" s="29">
        <v>0</v>
      </c>
      <c r="P28" s="30">
        <f t="shared" si="1"/>
        <v>61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790</v>
      </c>
      <c r="K29" s="29">
        <v>0</v>
      </c>
      <c r="L29" s="29">
        <v>67</v>
      </c>
      <c r="M29" s="29">
        <v>6828</v>
      </c>
      <c r="N29" s="30">
        <f t="shared" si="0"/>
        <v>7685</v>
      </c>
      <c r="O29" s="29">
        <v>0</v>
      </c>
      <c r="P29" s="30">
        <f t="shared" si="1"/>
        <v>7685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2623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36190</v>
      </c>
      <c r="K32" s="29">
        <v>0</v>
      </c>
      <c r="L32" s="29">
        <v>52690</v>
      </c>
      <c r="M32" s="29">
        <v>2973</v>
      </c>
      <c r="N32" s="30">
        <f t="shared" si="0"/>
        <v>94476</v>
      </c>
      <c r="O32" s="29">
        <v>0</v>
      </c>
      <c r="P32" s="30">
        <f t="shared" si="1"/>
        <v>94476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1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7544</v>
      </c>
      <c r="K33" s="29">
        <v>0</v>
      </c>
      <c r="L33" s="29">
        <v>0</v>
      </c>
      <c r="M33" s="29">
        <v>0</v>
      </c>
      <c r="N33" s="30">
        <f t="shared" si="0"/>
        <v>7545</v>
      </c>
      <c r="O33" s="29">
        <v>0</v>
      </c>
      <c r="P33" s="30">
        <f t="shared" si="1"/>
        <v>7545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28</v>
      </c>
      <c r="D35" s="29">
        <v>26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1013</v>
      </c>
      <c r="K35" s="29">
        <v>0</v>
      </c>
      <c r="L35" s="29">
        <v>1157</v>
      </c>
      <c r="M35" s="29">
        <v>0</v>
      </c>
      <c r="N35" s="30">
        <f t="shared" si="0"/>
        <v>2224</v>
      </c>
      <c r="O35" s="29">
        <v>0</v>
      </c>
      <c r="P35" s="30">
        <f t="shared" si="1"/>
        <v>2224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3517</v>
      </c>
      <c r="K36" s="29">
        <v>0</v>
      </c>
      <c r="L36" s="29">
        <v>12341</v>
      </c>
      <c r="M36" s="29">
        <v>29620</v>
      </c>
      <c r="N36" s="30">
        <f t="shared" si="0"/>
        <v>45478</v>
      </c>
      <c r="O36" s="29">
        <v>0</v>
      </c>
      <c r="P36" s="30">
        <f t="shared" si="1"/>
        <v>45478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2025</v>
      </c>
      <c r="K37" s="29">
        <v>0</v>
      </c>
      <c r="L37" s="29">
        <v>0</v>
      </c>
      <c r="M37" s="29">
        <v>0</v>
      </c>
      <c r="N37" s="30">
        <f t="shared" si="0"/>
        <v>2025</v>
      </c>
      <c r="O37" s="29">
        <v>0</v>
      </c>
      <c r="P37" s="30">
        <f t="shared" si="1"/>
        <v>2025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31</v>
      </c>
      <c r="K38" s="29">
        <v>0</v>
      </c>
      <c r="L38" s="29">
        <v>0</v>
      </c>
      <c r="M38" s="29">
        <v>0</v>
      </c>
      <c r="N38" s="30">
        <f t="shared" si="0"/>
        <v>31</v>
      </c>
      <c r="O38" s="29">
        <v>0</v>
      </c>
      <c r="P38" s="30">
        <f t="shared" si="1"/>
        <v>31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761</v>
      </c>
      <c r="M39" s="29">
        <v>0</v>
      </c>
      <c r="N39" s="30">
        <f t="shared" si="0"/>
        <v>761</v>
      </c>
      <c r="O39" s="29">
        <v>0</v>
      </c>
      <c r="P39" s="30">
        <f t="shared" si="1"/>
        <v>761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36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36</v>
      </c>
      <c r="O42" s="29">
        <v>0</v>
      </c>
      <c r="P42" s="30">
        <f t="shared" si="1"/>
        <v>36</v>
      </c>
    </row>
    <row r="43" spans="1:16" ht="15.75" customHeight="1">
      <c r="A43" s="33" t="s">
        <v>21</v>
      </c>
      <c r="B43" s="34"/>
      <c r="C43" s="31">
        <f aca="true" t="shared" si="2" ref="C43:P43">SUM(C10:C42)</f>
        <v>495506</v>
      </c>
      <c r="D43" s="31">
        <f t="shared" si="2"/>
        <v>119862</v>
      </c>
      <c r="E43" s="31">
        <f t="shared" si="2"/>
        <v>224122</v>
      </c>
      <c r="F43" s="31">
        <f t="shared" si="2"/>
        <v>1459</v>
      </c>
      <c r="G43" s="31">
        <f t="shared" si="2"/>
        <v>13562</v>
      </c>
      <c r="H43" s="31">
        <f t="shared" si="2"/>
        <v>27847</v>
      </c>
      <c r="I43" s="31">
        <f t="shared" si="2"/>
        <v>26731</v>
      </c>
      <c r="J43" s="31">
        <f t="shared" si="2"/>
        <v>68975</v>
      </c>
      <c r="K43" s="31">
        <f t="shared" si="2"/>
        <v>1673</v>
      </c>
      <c r="L43" s="31">
        <f t="shared" si="2"/>
        <v>654704</v>
      </c>
      <c r="M43" s="31">
        <f t="shared" si="2"/>
        <v>88865</v>
      </c>
      <c r="N43" s="31">
        <f t="shared" si="2"/>
        <v>1723306</v>
      </c>
      <c r="O43" s="31">
        <f t="shared" si="2"/>
        <v>186284</v>
      </c>
      <c r="P43" s="31">
        <f t="shared" si="2"/>
        <v>1909590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331909</v>
      </c>
      <c r="E10" s="29">
        <v>8702</v>
      </c>
      <c r="F10" s="29">
        <v>0</v>
      </c>
      <c r="G10" s="29">
        <v>0</v>
      </c>
      <c r="H10" s="29">
        <v>0</v>
      </c>
      <c r="I10" s="29">
        <v>0</v>
      </c>
      <c r="J10" s="29">
        <v>25882</v>
      </c>
      <c r="K10" s="29">
        <v>1875</v>
      </c>
      <c r="L10" s="29">
        <v>300032</v>
      </c>
      <c r="M10" s="29">
        <v>1233</v>
      </c>
      <c r="N10" s="30">
        <f aca="true" t="shared" si="0" ref="N10:N42">SUM(C10:M10)</f>
        <v>669633</v>
      </c>
      <c r="O10" s="29">
        <v>0</v>
      </c>
      <c r="P10" s="30">
        <f aca="true" t="shared" si="1" ref="P10:P42">SUM(N10:O10)</f>
        <v>669633</v>
      </c>
    </row>
    <row r="11" spans="1:16" ht="15" customHeight="1">
      <c r="A11" s="11" t="s">
        <v>26</v>
      </c>
      <c r="B11" s="12" t="s">
        <v>27</v>
      </c>
      <c r="C11" s="29">
        <v>162017</v>
      </c>
      <c r="D11" s="29">
        <v>11995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191537</v>
      </c>
      <c r="M11" s="29">
        <v>4779</v>
      </c>
      <c r="N11" s="30">
        <f t="shared" si="0"/>
        <v>370328</v>
      </c>
      <c r="O11" s="29">
        <v>0</v>
      </c>
      <c r="P11" s="30">
        <f t="shared" si="1"/>
        <v>370328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5798</v>
      </c>
      <c r="K12" s="29">
        <v>0</v>
      </c>
      <c r="L12" s="29">
        <v>0</v>
      </c>
      <c r="M12" s="29">
        <v>0</v>
      </c>
      <c r="N12" s="30">
        <f t="shared" si="0"/>
        <v>5798</v>
      </c>
      <c r="O12" s="29">
        <v>0</v>
      </c>
      <c r="P12" s="30">
        <f t="shared" si="1"/>
        <v>5798</v>
      </c>
    </row>
    <row r="13" spans="1:16" ht="15" customHeight="1">
      <c r="A13" s="11" t="s">
        <v>30</v>
      </c>
      <c r="B13" s="12" t="s">
        <v>31</v>
      </c>
      <c r="C13" s="29">
        <v>1126128</v>
      </c>
      <c r="D13" s="29">
        <v>7888</v>
      </c>
      <c r="E13" s="29">
        <v>1090</v>
      </c>
      <c r="F13" s="29">
        <v>0</v>
      </c>
      <c r="G13" s="29">
        <v>182</v>
      </c>
      <c r="H13" s="29">
        <v>0</v>
      </c>
      <c r="I13" s="29">
        <v>0</v>
      </c>
      <c r="J13" s="29">
        <v>468</v>
      </c>
      <c r="K13" s="29">
        <v>155</v>
      </c>
      <c r="L13" s="29">
        <v>410145</v>
      </c>
      <c r="M13" s="29">
        <v>5456</v>
      </c>
      <c r="N13" s="30">
        <f t="shared" si="0"/>
        <v>1551512</v>
      </c>
      <c r="O13" s="29">
        <v>0</v>
      </c>
      <c r="P13" s="30">
        <f t="shared" si="1"/>
        <v>1551512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647</v>
      </c>
      <c r="I15" s="29">
        <v>0</v>
      </c>
      <c r="J15" s="29">
        <v>0</v>
      </c>
      <c r="K15" s="29">
        <v>116</v>
      </c>
      <c r="L15" s="29">
        <v>22</v>
      </c>
      <c r="M15" s="29">
        <v>0</v>
      </c>
      <c r="N15" s="30">
        <f t="shared" si="0"/>
        <v>785</v>
      </c>
      <c r="O15" s="29">
        <v>0</v>
      </c>
      <c r="P15" s="30">
        <f t="shared" si="1"/>
        <v>785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407</v>
      </c>
      <c r="F16" s="29">
        <v>0</v>
      </c>
      <c r="G16" s="29">
        <v>0</v>
      </c>
      <c r="H16" s="29">
        <v>0</v>
      </c>
      <c r="I16" s="29">
        <v>0</v>
      </c>
      <c r="J16" s="29">
        <v>1237</v>
      </c>
      <c r="K16" s="29">
        <v>0</v>
      </c>
      <c r="L16" s="29">
        <v>248</v>
      </c>
      <c r="M16" s="29">
        <v>0</v>
      </c>
      <c r="N16" s="30">
        <f t="shared" si="0"/>
        <v>1892</v>
      </c>
      <c r="O16" s="29">
        <v>0</v>
      </c>
      <c r="P16" s="30">
        <f t="shared" si="1"/>
        <v>1892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2</v>
      </c>
      <c r="K17" s="29">
        <v>0</v>
      </c>
      <c r="L17" s="29">
        <v>1421</v>
      </c>
      <c r="M17" s="29">
        <v>0</v>
      </c>
      <c r="N17" s="30">
        <f t="shared" si="0"/>
        <v>1423</v>
      </c>
      <c r="O17" s="29">
        <v>0</v>
      </c>
      <c r="P17" s="30">
        <f t="shared" si="1"/>
        <v>1423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76</v>
      </c>
      <c r="E18" s="29">
        <v>0</v>
      </c>
      <c r="F18" s="29">
        <v>0</v>
      </c>
      <c r="G18" s="29">
        <v>0</v>
      </c>
      <c r="H18" s="29">
        <v>735199</v>
      </c>
      <c r="I18" s="29">
        <v>0</v>
      </c>
      <c r="J18" s="29">
        <v>0</v>
      </c>
      <c r="K18" s="29">
        <v>24416</v>
      </c>
      <c r="L18" s="29">
        <v>4405</v>
      </c>
      <c r="M18" s="29">
        <v>2107</v>
      </c>
      <c r="N18" s="30">
        <f t="shared" si="0"/>
        <v>766203</v>
      </c>
      <c r="O18" s="29">
        <v>0</v>
      </c>
      <c r="P18" s="30">
        <f t="shared" si="1"/>
        <v>766203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7</v>
      </c>
      <c r="O19" s="29">
        <v>0</v>
      </c>
      <c r="P19" s="30">
        <f t="shared" si="1"/>
        <v>7</v>
      </c>
    </row>
    <row r="20" spans="1:16" ht="15" customHeight="1">
      <c r="A20" s="11" t="s">
        <v>44</v>
      </c>
      <c r="B20" s="12" t="s">
        <v>45</v>
      </c>
      <c r="C20" s="29">
        <v>2899578</v>
      </c>
      <c r="D20" s="29">
        <v>284948</v>
      </c>
      <c r="E20" s="29">
        <v>585299</v>
      </c>
      <c r="F20" s="29">
        <v>13796</v>
      </c>
      <c r="G20" s="29">
        <v>52966</v>
      </c>
      <c r="H20" s="29">
        <v>0</v>
      </c>
      <c r="I20" s="29">
        <v>5207</v>
      </c>
      <c r="J20" s="29">
        <v>12378</v>
      </c>
      <c r="K20" s="29">
        <v>123</v>
      </c>
      <c r="L20" s="29">
        <v>2398879</v>
      </c>
      <c r="M20" s="29">
        <v>135807</v>
      </c>
      <c r="N20" s="30">
        <f t="shared" si="0"/>
        <v>6388981</v>
      </c>
      <c r="O20" s="29">
        <v>164711</v>
      </c>
      <c r="P20" s="30">
        <f t="shared" si="1"/>
        <v>6553692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26029</v>
      </c>
      <c r="E21" s="29">
        <v>125</v>
      </c>
      <c r="F21" s="29">
        <v>696</v>
      </c>
      <c r="G21" s="29">
        <v>6045</v>
      </c>
      <c r="H21" s="29">
        <v>0</v>
      </c>
      <c r="I21" s="29">
        <v>0</v>
      </c>
      <c r="J21" s="29">
        <v>1281</v>
      </c>
      <c r="K21" s="29">
        <v>593</v>
      </c>
      <c r="L21" s="29">
        <v>341089</v>
      </c>
      <c r="M21" s="29">
        <v>2075</v>
      </c>
      <c r="N21" s="30">
        <f t="shared" si="0"/>
        <v>377933</v>
      </c>
      <c r="O21" s="29">
        <v>2972</v>
      </c>
      <c r="P21" s="30">
        <f t="shared" si="1"/>
        <v>380905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340</v>
      </c>
      <c r="E22" s="29">
        <v>0</v>
      </c>
      <c r="F22" s="29">
        <v>0</v>
      </c>
      <c r="G22" s="29">
        <v>0</v>
      </c>
      <c r="H22" s="29">
        <v>0</v>
      </c>
      <c r="I22" s="29">
        <v>2324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2664</v>
      </c>
      <c r="O22" s="29">
        <v>0</v>
      </c>
      <c r="P22" s="30">
        <f t="shared" si="1"/>
        <v>2664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71972</v>
      </c>
      <c r="J23" s="29">
        <v>0</v>
      </c>
      <c r="K23" s="29">
        <v>0</v>
      </c>
      <c r="L23" s="29">
        <v>4010</v>
      </c>
      <c r="M23" s="29">
        <v>0</v>
      </c>
      <c r="N23" s="30">
        <f t="shared" si="0"/>
        <v>75982</v>
      </c>
      <c r="O23" s="29">
        <v>201158</v>
      </c>
      <c r="P23" s="30">
        <f t="shared" si="1"/>
        <v>277140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3766</v>
      </c>
      <c r="E24" s="29">
        <v>19</v>
      </c>
      <c r="F24" s="29">
        <v>0</v>
      </c>
      <c r="G24" s="29">
        <v>0</v>
      </c>
      <c r="H24" s="29">
        <v>0</v>
      </c>
      <c r="I24" s="29">
        <v>0</v>
      </c>
      <c r="J24" s="29">
        <v>10828</v>
      </c>
      <c r="K24" s="29">
        <v>548</v>
      </c>
      <c r="L24" s="29">
        <v>115555</v>
      </c>
      <c r="M24" s="29">
        <v>25975</v>
      </c>
      <c r="N24" s="30">
        <f t="shared" si="0"/>
        <v>156691</v>
      </c>
      <c r="O24" s="29">
        <v>538020</v>
      </c>
      <c r="P24" s="30">
        <f t="shared" si="1"/>
        <v>694711</v>
      </c>
    </row>
    <row r="25" spans="1:16" ht="15" customHeight="1">
      <c r="A25" s="11" t="s">
        <v>54</v>
      </c>
      <c r="B25" s="12" t="s">
        <v>55</v>
      </c>
      <c r="C25" s="29">
        <v>367</v>
      </c>
      <c r="D25" s="29">
        <v>8631</v>
      </c>
      <c r="E25" s="29">
        <v>1</v>
      </c>
      <c r="F25" s="29">
        <v>2</v>
      </c>
      <c r="G25" s="29">
        <v>566</v>
      </c>
      <c r="H25" s="29">
        <v>10</v>
      </c>
      <c r="I25" s="29">
        <v>236</v>
      </c>
      <c r="J25" s="29">
        <v>3514</v>
      </c>
      <c r="K25" s="29">
        <v>0</v>
      </c>
      <c r="L25" s="29">
        <v>29439</v>
      </c>
      <c r="M25" s="29">
        <v>41</v>
      </c>
      <c r="N25" s="30">
        <f t="shared" si="0"/>
        <v>42807</v>
      </c>
      <c r="O25" s="29">
        <v>7315</v>
      </c>
      <c r="P25" s="30">
        <f t="shared" si="1"/>
        <v>50122</v>
      </c>
    </row>
    <row r="26" spans="1:16" ht="15" customHeight="1">
      <c r="A26" s="11" t="s">
        <v>56</v>
      </c>
      <c r="B26" s="12" t="s">
        <v>57</v>
      </c>
      <c r="C26" s="29">
        <v>7</v>
      </c>
      <c r="D26" s="29">
        <v>5118</v>
      </c>
      <c r="E26" s="29">
        <v>2</v>
      </c>
      <c r="F26" s="29">
        <v>12</v>
      </c>
      <c r="G26" s="29">
        <v>253</v>
      </c>
      <c r="H26" s="29">
        <v>93</v>
      </c>
      <c r="I26" s="29">
        <v>72</v>
      </c>
      <c r="J26" s="29">
        <v>39753</v>
      </c>
      <c r="K26" s="29">
        <v>0</v>
      </c>
      <c r="L26" s="29">
        <v>4254</v>
      </c>
      <c r="M26" s="29">
        <v>679</v>
      </c>
      <c r="N26" s="30">
        <f t="shared" si="0"/>
        <v>50243</v>
      </c>
      <c r="O26" s="29">
        <v>713</v>
      </c>
      <c r="P26" s="30">
        <f t="shared" si="1"/>
        <v>50956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19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7866</v>
      </c>
      <c r="K27" s="29">
        <v>0</v>
      </c>
      <c r="L27" s="29">
        <v>18</v>
      </c>
      <c r="M27" s="29">
        <v>0</v>
      </c>
      <c r="N27" s="30">
        <f t="shared" si="0"/>
        <v>7903</v>
      </c>
      <c r="O27" s="29">
        <v>0</v>
      </c>
      <c r="P27" s="30">
        <f t="shared" si="1"/>
        <v>7903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21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228</v>
      </c>
      <c r="K28" s="29">
        <v>0</v>
      </c>
      <c r="L28" s="29">
        <v>27</v>
      </c>
      <c r="M28" s="29">
        <v>0</v>
      </c>
      <c r="N28" s="30">
        <f t="shared" si="0"/>
        <v>276</v>
      </c>
      <c r="O28" s="29">
        <v>0</v>
      </c>
      <c r="P28" s="30">
        <f t="shared" si="1"/>
        <v>276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3634</v>
      </c>
      <c r="K29" s="29">
        <v>0</v>
      </c>
      <c r="L29" s="29">
        <v>344</v>
      </c>
      <c r="M29" s="29">
        <v>33328</v>
      </c>
      <c r="N29" s="30">
        <f t="shared" si="0"/>
        <v>37306</v>
      </c>
      <c r="O29" s="29">
        <v>0</v>
      </c>
      <c r="P29" s="30">
        <f t="shared" si="1"/>
        <v>37306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11517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152067</v>
      </c>
      <c r="K32" s="29">
        <v>0</v>
      </c>
      <c r="L32" s="29">
        <v>159874</v>
      </c>
      <c r="M32" s="29">
        <v>16684</v>
      </c>
      <c r="N32" s="30">
        <f t="shared" si="0"/>
        <v>340142</v>
      </c>
      <c r="O32" s="29">
        <v>0</v>
      </c>
      <c r="P32" s="30">
        <f t="shared" si="1"/>
        <v>340142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30668</v>
      </c>
      <c r="K33" s="29">
        <v>0</v>
      </c>
      <c r="L33" s="29">
        <v>0</v>
      </c>
      <c r="M33" s="29">
        <v>0</v>
      </c>
      <c r="N33" s="30">
        <f t="shared" si="0"/>
        <v>30674</v>
      </c>
      <c r="O33" s="29">
        <v>0</v>
      </c>
      <c r="P33" s="30">
        <f t="shared" si="1"/>
        <v>30674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192</v>
      </c>
      <c r="D35" s="29">
        <v>251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11805</v>
      </c>
      <c r="K35" s="29">
        <v>0</v>
      </c>
      <c r="L35" s="29">
        <v>10808</v>
      </c>
      <c r="M35" s="29">
        <v>0</v>
      </c>
      <c r="N35" s="30">
        <f t="shared" si="0"/>
        <v>23056</v>
      </c>
      <c r="O35" s="29">
        <v>0</v>
      </c>
      <c r="P35" s="30">
        <f t="shared" si="1"/>
        <v>23056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14371</v>
      </c>
      <c r="K36" s="29">
        <v>0</v>
      </c>
      <c r="L36" s="29">
        <v>60112</v>
      </c>
      <c r="M36" s="29">
        <v>109222</v>
      </c>
      <c r="N36" s="30">
        <f t="shared" si="0"/>
        <v>183705</v>
      </c>
      <c r="O36" s="29">
        <v>0</v>
      </c>
      <c r="P36" s="30">
        <f t="shared" si="1"/>
        <v>183705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4735</v>
      </c>
      <c r="K37" s="29">
        <v>0</v>
      </c>
      <c r="L37" s="29">
        <v>0</v>
      </c>
      <c r="M37" s="29">
        <v>0</v>
      </c>
      <c r="N37" s="30">
        <f t="shared" si="0"/>
        <v>4735</v>
      </c>
      <c r="O37" s="29">
        <v>0</v>
      </c>
      <c r="P37" s="30">
        <f t="shared" si="1"/>
        <v>4735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137</v>
      </c>
      <c r="K38" s="29">
        <v>0</v>
      </c>
      <c r="L38" s="29">
        <v>0</v>
      </c>
      <c r="M38" s="29">
        <v>0</v>
      </c>
      <c r="N38" s="30">
        <f t="shared" si="0"/>
        <v>137</v>
      </c>
      <c r="O38" s="29">
        <v>0</v>
      </c>
      <c r="P38" s="30">
        <f t="shared" si="1"/>
        <v>137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84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29615</v>
      </c>
      <c r="M39" s="29">
        <v>0</v>
      </c>
      <c r="N39" s="30">
        <f t="shared" si="0"/>
        <v>29699</v>
      </c>
      <c r="O39" s="29">
        <v>0</v>
      </c>
      <c r="P39" s="30">
        <f t="shared" si="1"/>
        <v>29699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554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554</v>
      </c>
      <c r="O42" s="29">
        <v>0</v>
      </c>
      <c r="P42" s="30">
        <f t="shared" si="1"/>
        <v>554</v>
      </c>
    </row>
    <row r="43" spans="1:16" ht="15.75" customHeight="1">
      <c r="A43" s="33" t="s">
        <v>21</v>
      </c>
      <c r="B43" s="34"/>
      <c r="C43" s="31">
        <f aca="true" t="shared" si="2" ref="C43:P43">SUM(C10:C42)</f>
        <v>4188289</v>
      </c>
      <c r="D43" s="31">
        <f t="shared" si="2"/>
        <v>693152</v>
      </c>
      <c r="E43" s="31">
        <f t="shared" si="2"/>
        <v>595645</v>
      </c>
      <c r="F43" s="31">
        <f t="shared" si="2"/>
        <v>14506</v>
      </c>
      <c r="G43" s="31">
        <f t="shared" si="2"/>
        <v>60012</v>
      </c>
      <c r="H43" s="31">
        <f t="shared" si="2"/>
        <v>735949</v>
      </c>
      <c r="I43" s="31">
        <f t="shared" si="2"/>
        <v>79811</v>
      </c>
      <c r="J43" s="31">
        <f t="shared" si="2"/>
        <v>326652</v>
      </c>
      <c r="K43" s="31">
        <f t="shared" si="2"/>
        <v>27826</v>
      </c>
      <c r="L43" s="31">
        <f t="shared" si="2"/>
        <v>4061841</v>
      </c>
      <c r="M43" s="31">
        <f t="shared" si="2"/>
        <v>337386</v>
      </c>
      <c r="N43" s="31">
        <f t="shared" si="2"/>
        <v>11121069</v>
      </c>
      <c r="O43" s="31">
        <f t="shared" si="2"/>
        <v>914889</v>
      </c>
      <c r="P43" s="31">
        <f t="shared" si="2"/>
        <v>12035958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2021-05-12T06:59:33Z</dcterms:modified>
  <cp:category/>
  <cp:version/>
  <cp:contentType/>
  <cp:contentStatus/>
</cp:coreProperties>
</file>