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<sst xmlns="http://schemas.openxmlformats.org/spreadsheetml/2006/main" count="530" uniqueCount="266">
  <si>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</si>
  <si>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</si>
  <si>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</si>
  <si>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</si>
  <si>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</si>
  <si>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</si>
  <si>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</si>
  <si>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giugno 2019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</si>
  <si>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</si>
  <si>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</si>
  <si>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</si>
  <si>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</si>
  <si>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</si>
  <si>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</si>
  <si>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</si>
  <si>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</si>
  <si>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</si>
  <si>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</si>
  <si>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</si>
  <si>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</si>
  <si>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</si>
  <si>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</si>
  <si>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</si>
  <si>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</si>
  <si>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</si>
  <si>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</si>
  <si>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</si>
  <si>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</si>
  <si>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</si>
  <si>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</si>
  <si>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</si>
  <si>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</si>
  <si>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</si>
  <si>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</si>
  <si>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</si>
  <si>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</si>
  <si>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</si>
  <si>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</si>
  <si>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</si>
  <si>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</si>
  <si>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</si>
  <si>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</si>
  <si>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</si>
  <si>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</si>
  <si>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</si>
  <si>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</si>
  <si>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</si>
  <si>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</si>
  <si>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</si>
  <si>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</si>
  <si>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</si>
  <si>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</si>
  <si>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</si>
  <si>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</si>
  <si>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</si>
  <si>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</si>
  <si>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</si>
  <si>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</si>
  <si>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</si>
  <si>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</si>
  <si>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</si>
  <si>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</si>
  <si>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</si>
  <si>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</si>
  <si>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</si>
  <si>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</si>
  <si>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</si>
  <si>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</si>
  <si>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</si>
  <si>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</si>
  <si>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</si>
  <si>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</si>
  <si>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</si>
  <si>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</si>
  <si>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</si>
  <si>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</si>
  <si>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</si>
  <si>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</si>
  <si>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</si>
  <si>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</si>
  <si>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</si>
  <si>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</si>
  <si>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</si>
  <si>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</si>
  <si>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</si>
  <si>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</si>
  <si>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</si>
  <si>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</si>
  <si>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</si>
  <si>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</si>
  <si>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</si>
  <si>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</si>
  <si>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</si>
  <si>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</si>
  <si>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</si>
  <si>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</si>
  <si>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</si>
  <si>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</si>
  <si>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</si>
  <si>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</si>
  <si>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</si>
  <si>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</si>
  <si>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</si>
  <si>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</si>
  <si>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</si>
  <si>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</si>
  <si>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</si>
  <si>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</si>
  <si>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</si>
  <si>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</si>
  <si>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</si>
  <si>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</si>
  <si>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</si>
  <si>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</si>
  <si>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</si>
  <si>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</si>
  <si>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</si>
  <si>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</si>
  <si>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</si>
  <si>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</si>
  <si>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</si>
  <si>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</si>
  <si>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</si>
  <si>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</si>
  <si>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</si>
  <si>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</si>
  <si>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</si>
  <si>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</si>
  <si>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</si>
  <si>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</si>
  <si>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</si>
  <si>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</si>
  <si>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</si>
  <si>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</si>
  <si>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</si>
  <si>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</si>
  <si>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</si>
  <si>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</si>
  <si>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</si>
  <si>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</si>
  <si>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</si>
  <si>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</si>
  <si>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</si>
  <si>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</si>
  <si>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</si>
  <si>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</si>
  <si>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</si>
  <si>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</si>
  <si>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</si>
  <si>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</si>
  <si>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</si>
  <si>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</si>
  <si>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</si>
  <si>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</si>
  <si>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</si>
  <si>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</si>
  <si>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</si>
  <si>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</si>
  <si>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</si>
  <si>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</si>
  <si>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</si>
  <si>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</si>
  <si>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</si>
  <si>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</si>
  <si>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</si>
  <si>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</si>
  <si>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</si>
  <si>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</si>
  <si>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</si>
  <si>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</si>
  <si>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</si>
  <si>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</si>
  <si>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</si>
  <si>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</si>
  <si>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</si>
  <si>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</si>
  <si>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</si>
  <si>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</si>
  <si>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</si>
  <si>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</si>
  <si>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</si>
  <si>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</si>
  <si>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</si>
  <si>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</si>
  <si>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</si>
  <si>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</si>
  <si>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</si>
  <si>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</si>
  <si>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</si>
  <si>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</si>
  <si>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</si>
  <si>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</si>
  <si>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</si>
  <si>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</si>
  <si>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</si>
  <si>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</si>
  <si>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</si>
  <si>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</si>
  <si>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</si>
  <si>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</si>
  <si>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</si>
  <si>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</si>
  <si>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</si>
  <si>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</si>
  <si>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</si>
  <si>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</si>
  <si>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</si>
  <si>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</si>
  <si>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</si>
  <si>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</si>
  <si>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</si>
  <si>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</si>
  <si>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</si>
  <si>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</si>
  <si>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</si>
  <si>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</si>
  <si>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</si>
  <si>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</si>
  <si>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</si>
  <si>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</si>
  <si>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</si>
  <si>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</si>
  <si>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</si>
  <si>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</si>
  <si>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</si>
  <si>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</si>
  <si>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</si>
  <si>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</si>
  <si>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</si>
  <si>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</si>
  <si>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</si>
  <si>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</si>
  <si>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</si>
  <si>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</si>
  <si>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</si>
  <si>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</si>
  <si>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</si>
  <si>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</si>
  <si>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</si>
  <si>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</si>
  <si>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</si>
  <si>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</si>
  <si>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</si>
  <si>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</si>
  <si>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</si>
  <si>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</si>
  <si>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</si>
  <si>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</si>
  <si>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</si>
  <si>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</si>
  <si>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</si>
  <si>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</si>
  <si>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</si>
  <si>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</si>
  <si>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</si>
  <si>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</si>
  <si>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</si>
  <si>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</si>
  <si>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</si>
  <si>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</si>
  <si>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</si>
  <si>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</si>
  <si>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</si>
  <si>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</si>
  <si>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</si>
  <si>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gennaio-giugno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</si>
</sst>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1281</v>
      </c>
      <c r="D15" s="18">
        <v>938</v>
      </c>
      <c r="E15" s="18">
        <v>738</v>
      </c>
      <c r="F15" s="18">
        <v>58</v>
      </c>
      <c r="G15" s="18">
        <v>224</v>
      </c>
      <c r="H15" s="18">
        <v>213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669</v>
      </c>
      <c r="D16" s="21">
        <v>273</v>
      </c>
      <c r="E16" s="21">
        <v>273</v>
      </c>
      <c r="F16" s="21">
        <v>75</v>
      </c>
      <c r="G16" s="21">
        <v>321</v>
      </c>
      <c r="H16" s="21">
        <v>38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292</v>
      </c>
      <c r="D17" s="21">
        <v>155</v>
      </c>
      <c r="E17" s="21">
        <v>155</v>
      </c>
      <c r="F17" s="21">
        <v>39</v>
      </c>
      <c r="G17" s="21">
        <v>98</v>
      </c>
      <c r="H17" s="21">
        <v>28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2142</v>
      </c>
      <c r="D18" s="21">
        <v>1007</v>
      </c>
      <c r="E18" s="21">
        <v>369</v>
      </c>
      <c r="F18" s="21">
        <v>197</v>
      </c>
      <c r="G18" s="21">
        <v>747</v>
      </c>
      <c r="H18" s="21">
        <v>825</v>
      </c>
      <c r="I18" s="21">
        <v>1</v>
      </c>
    </row>
    <row r="19" spans="1:9" ht="12.75" customHeight="1">
      <c r="A19" s="19" t="s">
        <v>28</v>
      </c>
      <c r="B19" s="20" t="s">
        <v>29</v>
      </c>
      <c r="C19" s="21">
        <v>1131</v>
      </c>
      <c r="D19" s="21">
        <v>897</v>
      </c>
      <c r="E19" s="21">
        <v>822</v>
      </c>
      <c r="F19" s="21">
        <v>20</v>
      </c>
      <c r="G19" s="21">
        <v>153</v>
      </c>
      <c r="H19" s="21">
        <v>96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5965</v>
      </c>
      <c r="D20" s="21">
        <v>4256</v>
      </c>
      <c r="E20" s="21">
        <v>3931</v>
      </c>
      <c r="F20" s="21">
        <v>315</v>
      </c>
      <c r="G20" s="21">
        <v>1180</v>
      </c>
      <c r="H20" s="21">
        <v>2138</v>
      </c>
      <c r="I20" s="21">
        <v>3</v>
      </c>
    </row>
    <row r="21" spans="1:9" ht="12.75" customHeight="1">
      <c r="A21" s="19" t="s">
        <v>32</v>
      </c>
      <c r="B21" s="20" t="s">
        <v>33</v>
      </c>
      <c r="C21" s="21">
        <v>297</v>
      </c>
      <c r="D21" s="21">
        <v>142</v>
      </c>
      <c r="E21" s="21">
        <v>142</v>
      </c>
      <c r="F21" s="21">
        <v>23</v>
      </c>
      <c r="G21" s="21">
        <v>132</v>
      </c>
      <c r="H21" s="21">
        <v>21</v>
      </c>
      <c r="I21" s="21">
        <v>0</v>
      </c>
    </row>
    <row r="22" spans="1:9" ht="12.75" customHeight="1">
      <c r="A22" s="19" t="s">
        <v>34</v>
      </c>
      <c r="B22" s="20" t="s">
        <v>35</v>
      </c>
      <c r="C22" s="21">
        <v>415</v>
      </c>
      <c r="D22" s="21">
        <v>317</v>
      </c>
      <c r="E22" s="21">
        <v>317</v>
      </c>
      <c r="F22" s="21">
        <v>28</v>
      </c>
      <c r="G22" s="21">
        <v>70</v>
      </c>
      <c r="H22" s="21">
        <v>257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12192</v>
      </c>
      <c r="D23" s="24">
        <f t="shared" si="0"/>
        <v>7985</v>
      </c>
      <c r="E23" s="24">
        <f t="shared" si="0"/>
        <v>6747</v>
      </c>
      <c r="F23" s="24">
        <f t="shared" si="0"/>
        <v>755</v>
      </c>
      <c r="G23" s="24">
        <f t="shared" si="0"/>
        <v>2925</v>
      </c>
      <c r="H23" s="24">
        <f t="shared" si="0"/>
        <v>3616</v>
      </c>
      <c r="I23" s="24">
        <f t="shared" si="0"/>
        <v>4</v>
      </c>
    </row>
    <row r="24" spans="1:9" ht="14.25" customHeight="1">
      <c r="A24" s="19" t="s">
        <v>37</v>
      </c>
      <c r="B24" s="20" t="s">
        <v>38</v>
      </c>
      <c r="C24" s="25">
        <v>294</v>
      </c>
      <c r="D24" s="25">
        <v>57</v>
      </c>
      <c r="E24" s="25">
        <v>57</v>
      </c>
      <c r="F24" s="25">
        <v>57</v>
      </c>
      <c r="G24" s="25">
        <v>119</v>
      </c>
      <c r="H24" s="25">
        <v>29</v>
      </c>
      <c r="I24" s="25">
        <v>0</v>
      </c>
    </row>
    <row r="25" spans="1:9" ht="14.25" customHeight="1">
      <c r="A25" s="26"/>
      <c r="B25" s="23" t="s">
        <v>39</v>
      </c>
      <c r="C25" s="24">
        <f aca="true" t="shared" si="1" ref="C25:I25">SUM(C24)</f>
        <v>294</v>
      </c>
      <c r="D25" s="24">
        <f t="shared" si="1"/>
        <v>57</v>
      </c>
      <c r="E25" s="24">
        <f t="shared" si="1"/>
        <v>57</v>
      </c>
      <c r="F25" s="24">
        <f t="shared" si="1"/>
        <v>57</v>
      </c>
      <c r="G25" s="24">
        <f t="shared" si="1"/>
        <v>119</v>
      </c>
      <c r="H25" s="24">
        <f t="shared" si="1"/>
        <v>29</v>
      </c>
      <c r="I25" s="24">
        <f t="shared" si="1"/>
        <v>0</v>
      </c>
    </row>
    <row r="26" spans="1:9" ht="12.75" customHeight="1">
      <c r="A26" s="19" t="s">
        <v>40</v>
      </c>
      <c r="B26" s="20" t="s">
        <v>41</v>
      </c>
      <c r="C26" s="25">
        <v>1262</v>
      </c>
      <c r="D26" s="25">
        <v>530</v>
      </c>
      <c r="E26" s="25">
        <v>376</v>
      </c>
      <c r="F26" s="25">
        <v>111</v>
      </c>
      <c r="G26" s="25">
        <v>150</v>
      </c>
      <c r="H26" s="25">
        <v>232</v>
      </c>
      <c r="I26" s="25">
        <v>2</v>
      </c>
    </row>
    <row r="27" spans="1:9" ht="12.75" customHeight="1">
      <c r="A27" s="19" t="s">
        <v>42</v>
      </c>
      <c r="B27" s="20" t="s">
        <v>43</v>
      </c>
      <c r="C27" s="25">
        <v>665</v>
      </c>
      <c r="D27" s="25">
        <v>57</v>
      </c>
      <c r="E27" s="25">
        <v>57</v>
      </c>
      <c r="F27" s="25">
        <v>124</v>
      </c>
      <c r="G27" s="25">
        <v>425</v>
      </c>
      <c r="H27" s="25">
        <v>18</v>
      </c>
      <c r="I27" s="25">
        <v>0</v>
      </c>
    </row>
    <row r="28" spans="1:9" ht="12.75" customHeight="1">
      <c r="A28" s="19" t="s">
        <v>44</v>
      </c>
      <c r="B28" s="20" t="s">
        <v>45</v>
      </c>
      <c r="C28" s="25">
        <v>361</v>
      </c>
      <c r="D28" s="25">
        <v>254</v>
      </c>
      <c r="E28" s="25">
        <v>237</v>
      </c>
      <c r="F28" s="25">
        <v>12</v>
      </c>
      <c r="G28" s="25">
        <v>66</v>
      </c>
      <c r="H28" s="25">
        <v>30</v>
      </c>
      <c r="I28" s="25">
        <v>2</v>
      </c>
    </row>
    <row r="29" spans="1:9" ht="12.75" customHeight="1">
      <c r="A29" s="19" t="s">
        <v>46</v>
      </c>
      <c r="B29" s="20" t="s">
        <v>47</v>
      </c>
      <c r="C29" s="25">
        <v>476</v>
      </c>
      <c r="D29" s="25">
        <v>47</v>
      </c>
      <c r="E29" s="25">
        <v>47</v>
      </c>
      <c r="F29" s="25">
        <v>60</v>
      </c>
      <c r="G29" s="25">
        <v>225</v>
      </c>
      <c r="H29" s="25">
        <v>154</v>
      </c>
      <c r="I29" s="25">
        <v>1</v>
      </c>
    </row>
    <row r="30" spans="1:9" ht="12.75" customHeight="1">
      <c r="A30" s="22"/>
      <c r="B30" s="23" t="s">
        <v>48</v>
      </c>
      <c r="C30" s="24">
        <f aca="true" t="shared" si="2" ref="C30:I30">SUM(C26:C29)</f>
        <v>2764</v>
      </c>
      <c r="D30" s="24">
        <f t="shared" si="2"/>
        <v>888</v>
      </c>
      <c r="E30" s="24">
        <f t="shared" si="2"/>
        <v>717</v>
      </c>
      <c r="F30" s="24">
        <f t="shared" si="2"/>
        <v>307</v>
      </c>
      <c r="G30" s="24">
        <f t="shared" si="2"/>
        <v>866</v>
      </c>
      <c r="H30" s="24">
        <f t="shared" si="2"/>
        <v>434</v>
      </c>
      <c r="I30" s="24">
        <f t="shared" si="2"/>
        <v>5</v>
      </c>
    </row>
    <row r="31" spans="1:9" ht="12.75" customHeight="1">
      <c r="A31" s="19" t="s">
        <v>49</v>
      </c>
      <c r="B31" s="20" t="s">
        <v>50</v>
      </c>
      <c r="C31" s="25">
        <v>1506</v>
      </c>
      <c r="D31" s="25">
        <v>577</v>
      </c>
      <c r="E31" s="25">
        <v>563</v>
      </c>
      <c r="F31" s="25">
        <v>123</v>
      </c>
      <c r="G31" s="25">
        <v>461</v>
      </c>
      <c r="H31" s="25">
        <v>688</v>
      </c>
      <c r="I31" s="25">
        <v>1</v>
      </c>
    </row>
    <row r="32" spans="1:9" ht="12.75" customHeight="1">
      <c r="A32" s="19" t="s">
        <v>51</v>
      </c>
      <c r="B32" s="20" t="s">
        <v>52</v>
      </c>
      <c r="C32" s="25">
        <v>2895</v>
      </c>
      <c r="D32" s="25">
        <v>1891</v>
      </c>
      <c r="E32" s="25">
        <v>1514</v>
      </c>
      <c r="F32" s="25">
        <v>165</v>
      </c>
      <c r="G32" s="25">
        <v>708</v>
      </c>
      <c r="H32" s="25">
        <v>1291</v>
      </c>
      <c r="I32" s="25">
        <v>1</v>
      </c>
    </row>
    <row r="33" spans="1:9" ht="12.75" customHeight="1">
      <c r="A33" s="19" t="s">
        <v>53</v>
      </c>
      <c r="B33" s="20" t="s">
        <v>54</v>
      </c>
      <c r="C33" s="25">
        <v>482</v>
      </c>
      <c r="D33" s="25">
        <v>178</v>
      </c>
      <c r="E33" s="25">
        <v>178</v>
      </c>
      <c r="F33" s="25">
        <v>67</v>
      </c>
      <c r="G33" s="25">
        <v>172</v>
      </c>
      <c r="H33" s="25">
        <v>394</v>
      </c>
      <c r="I33" s="25">
        <v>0</v>
      </c>
    </row>
    <row r="34" spans="1:9" ht="12.75" customHeight="1">
      <c r="A34" s="19" t="s">
        <v>55</v>
      </c>
      <c r="B34" s="20" t="s">
        <v>56</v>
      </c>
      <c r="C34" s="25">
        <v>1834</v>
      </c>
      <c r="D34" s="25">
        <v>992</v>
      </c>
      <c r="E34" s="25">
        <v>285</v>
      </c>
      <c r="F34" s="25">
        <v>22</v>
      </c>
      <c r="G34" s="25">
        <v>122</v>
      </c>
      <c r="H34" s="25">
        <v>248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373</v>
      </c>
      <c r="D35" s="25">
        <v>219</v>
      </c>
      <c r="E35" s="25">
        <v>219</v>
      </c>
      <c r="F35" s="25">
        <v>37</v>
      </c>
      <c r="G35" s="25">
        <v>117</v>
      </c>
      <c r="H35" s="25">
        <v>242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387</v>
      </c>
      <c r="D36" s="25">
        <v>251</v>
      </c>
      <c r="E36" s="25">
        <v>211</v>
      </c>
      <c r="F36" s="25">
        <v>20</v>
      </c>
      <c r="G36" s="25">
        <v>38</v>
      </c>
      <c r="H36" s="25">
        <v>248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2136</v>
      </c>
      <c r="D37" s="25">
        <v>1610</v>
      </c>
      <c r="E37" s="25">
        <v>468</v>
      </c>
      <c r="F37" s="25">
        <v>55</v>
      </c>
      <c r="G37" s="25">
        <v>229</v>
      </c>
      <c r="H37" s="25">
        <v>434</v>
      </c>
      <c r="I37" s="25">
        <v>2</v>
      </c>
    </row>
    <row r="38" spans="1:9" ht="12.75" customHeight="1">
      <c r="A38" s="19" t="s">
        <v>63</v>
      </c>
      <c r="B38" s="20" t="s">
        <v>64</v>
      </c>
      <c r="C38" s="25">
        <v>5313</v>
      </c>
      <c r="D38" s="25">
        <v>4143</v>
      </c>
      <c r="E38" s="25">
        <v>2833</v>
      </c>
      <c r="F38" s="25">
        <v>94</v>
      </c>
      <c r="G38" s="25">
        <v>448</v>
      </c>
      <c r="H38" s="25">
        <v>2996</v>
      </c>
      <c r="I38" s="25">
        <v>2</v>
      </c>
    </row>
    <row r="39" spans="1:9" ht="12.75" customHeight="1">
      <c r="A39" s="19" t="s">
        <v>65</v>
      </c>
      <c r="B39" s="20" t="s">
        <v>66</v>
      </c>
      <c r="C39" s="25">
        <v>1125</v>
      </c>
      <c r="D39" s="25">
        <v>1004</v>
      </c>
      <c r="E39" s="25">
        <v>909</v>
      </c>
      <c r="F39" s="25">
        <v>41</v>
      </c>
      <c r="G39" s="25">
        <v>71</v>
      </c>
      <c r="H39" s="25">
        <v>458</v>
      </c>
      <c r="I39" s="25">
        <v>0</v>
      </c>
    </row>
    <row r="40" spans="1:9" ht="12.75" customHeight="1">
      <c r="A40" s="19" t="s">
        <v>67</v>
      </c>
      <c r="B40" s="20" t="s">
        <v>68</v>
      </c>
      <c r="C40" s="25">
        <v>1017</v>
      </c>
      <c r="D40" s="25">
        <v>730</v>
      </c>
      <c r="E40" s="25">
        <v>574</v>
      </c>
      <c r="F40" s="25">
        <v>23</v>
      </c>
      <c r="G40" s="25">
        <v>163</v>
      </c>
      <c r="H40" s="25">
        <v>364</v>
      </c>
      <c r="I40" s="25">
        <v>0</v>
      </c>
    </row>
    <row r="41" spans="1:9" ht="12.75" customHeight="1">
      <c r="A41" s="19" t="s">
        <v>69</v>
      </c>
      <c r="B41" s="20" t="s">
        <v>70</v>
      </c>
      <c r="C41" s="25">
        <v>585</v>
      </c>
      <c r="D41" s="25">
        <v>185</v>
      </c>
      <c r="E41" s="25">
        <v>121</v>
      </c>
      <c r="F41" s="25">
        <v>105</v>
      </c>
      <c r="G41" s="25">
        <v>114</v>
      </c>
      <c r="H41" s="25">
        <v>98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749</v>
      </c>
      <c r="D42" s="25">
        <v>552</v>
      </c>
      <c r="E42" s="25">
        <v>552</v>
      </c>
      <c r="F42" s="25">
        <v>60</v>
      </c>
      <c r="G42" s="25">
        <v>123</v>
      </c>
      <c r="H42" s="25">
        <v>242</v>
      </c>
      <c r="I42" s="25">
        <v>0</v>
      </c>
    </row>
    <row r="43" spans="1:9" ht="12.75" customHeight="1">
      <c r="A43" s="22"/>
      <c r="B43" s="23" t="s">
        <v>73</v>
      </c>
      <c r="C43" s="24">
        <f aca="true" t="shared" si="3" ref="C43:I43">SUM(C31:C42)</f>
        <v>18402</v>
      </c>
      <c r="D43" s="24">
        <f t="shared" si="3"/>
        <v>12332</v>
      </c>
      <c r="E43" s="24">
        <f t="shared" si="3"/>
        <v>8427</v>
      </c>
      <c r="F43" s="24">
        <f t="shared" si="3"/>
        <v>812</v>
      </c>
      <c r="G43" s="24">
        <f t="shared" si="3"/>
        <v>2766</v>
      </c>
      <c r="H43" s="24">
        <f t="shared" si="3"/>
        <v>7703</v>
      </c>
      <c r="I43" s="24">
        <f t="shared" si="3"/>
        <v>6</v>
      </c>
    </row>
    <row r="44" spans="1:9" ht="12.75" customHeight="1">
      <c r="A44" s="19" t="s">
        <v>74</v>
      </c>
      <c r="B44" s="20" t="s">
        <v>75</v>
      </c>
      <c r="C44" s="25">
        <v>850</v>
      </c>
      <c r="D44" s="25">
        <v>211</v>
      </c>
      <c r="E44" s="25">
        <v>150</v>
      </c>
      <c r="F44" s="25">
        <v>190</v>
      </c>
      <c r="G44" s="25">
        <v>364</v>
      </c>
      <c r="H44" s="25">
        <v>176</v>
      </c>
      <c r="I44" s="25">
        <v>1</v>
      </c>
    </row>
    <row r="45" spans="1:9" ht="12.75" customHeight="1">
      <c r="A45" s="19" t="s">
        <v>76</v>
      </c>
      <c r="B45" s="20" t="s">
        <v>77</v>
      </c>
      <c r="C45" s="25">
        <v>1336</v>
      </c>
      <c r="D45" s="25">
        <v>510</v>
      </c>
      <c r="E45" s="25">
        <v>499</v>
      </c>
      <c r="F45" s="25">
        <v>199</v>
      </c>
      <c r="G45" s="25">
        <v>626</v>
      </c>
      <c r="H45" s="25">
        <v>361</v>
      </c>
      <c r="I45" s="25">
        <v>1</v>
      </c>
    </row>
    <row r="46" spans="1:9" ht="12.75" customHeight="1">
      <c r="A46" s="22"/>
      <c r="B46" s="23" t="s">
        <v>78</v>
      </c>
      <c r="C46" s="24">
        <f aca="true" t="shared" si="4" ref="C46:I46">SUM(C44:C45)</f>
        <v>2186</v>
      </c>
      <c r="D46" s="24">
        <f t="shared" si="4"/>
        <v>721</v>
      </c>
      <c r="E46" s="24">
        <f t="shared" si="4"/>
        <v>649</v>
      </c>
      <c r="F46" s="24">
        <f t="shared" si="4"/>
        <v>389</v>
      </c>
      <c r="G46" s="24">
        <f t="shared" si="4"/>
        <v>990</v>
      </c>
      <c r="H46" s="24">
        <f t="shared" si="4"/>
        <v>537</v>
      </c>
      <c r="I46" s="24">
        <f t="shared" si="4"/>
        <v>2</v>
      </c>
    </row>
    <row r="47" spans="1:9" ht="12.75" customHeight="1">
      <c r="A47" s="27" t="s">
        <v>79</v>
      </c>
      <c r="B47" s="20" t="s">
        <v>80</v>
      </c>
      <c r="C47" s="28">
        <v>66</v>
      </c>
      <c r="D47" s="28">
        <v>18</v>
      </c>
      <c r="E47" s="28">
        <v>18</v>
      </c>
      <c r="F47" s="25">
        <v>21</v>
      </c>
      <c r="G47" s="25">
        <v>27</v>
      </c>
      <c r="H47" s="25">
        <v>144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563</v>
      </c>
      <c r="D48" s="28">
        <v>216</v>
      </c>
      <c r="E48" s="28">
        <v>159</v>
      </c>
      <c r="F48" s="25">
        <v>74</v>
      </c>
      <c r="G48" s="25">
        <v>233</v>
      </c>
      <c r="H48" s="25">
        <v>152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104</v>
      </c>
      <c r="D49" s="28">
        <v>17</v>
      </c>
      <c r="E49" s="28">
        <v>17</v>
      </c>
      <c r="F49" s="25">
        <v>54</v>
      </c>
      <c r="G49" s="25">
        <v>33</v>
      </c>
      <c r="H49" s="25">
        <v>38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2153</v>
      </c>
      <c r="D50" s="28">
        <v>409</v>
      </c>
      <c r="E50" s="28">
        <v>114</v>
      </c>
      <c r="F50" s="25">
        <v>290</v>
      </c>
      <c r="G50" s="25">
        <v>1428</v>
      </c>
      <c r="H50" s="25">
        <v>252</v>
      </c>
      <c r="I50" s="25">
        <v>14</v>
      </c>
    </row>
    <row r="51" spans="1:9" ht="12.75" customHeight="1">
      <c r="A51" s="29"/>
      <c r="B51" s="23" t="s">
        <v>87</v>
      </c>
      <c r="C51" s="24">
        <f aca="true" t="shared" si="5" ref="C51:I51">SUM(C47:C50)</f>
        <v>2886</v>
      </c>
      <c r="D51" s="24">
        <f t="shared" si="5"/>
        <v>660</v>
      </c>
      <c r="E51" s="24">
        <f t="shared" si="5"/>
        <v>308</v>
      </c>
      <c r="F51" s="24">
        <f t="shared" si="5"/>
        <v>439</v>
      </c>
      <c r="G51" s="24">
        <f t="shared" si="5"/>
        <v>1721</v>
      </c>
      <c r="H51" s="24">
        <f t="shared" si="5"/>
        <v>586</v>
      </c>
      <c r="I51" s="24">
        <f t="shared" si="5"/>
        <v>14</v>
      </c>
    </row>
    <row r="52" spans="1:9" ht="12.75" customHeight="1">
      <c r="A52" s="27" t="s">
        <v>88</v>
      </c>
      <c r="B52" s="20" t="s">
        <v>89</v>
      </c>
      <c r="C52" s="28">
        <v>701</v>
      </c>
      <c r="D52" s="28">
        <v>123</v>
      </c>
      <c r="E52" s="28">
        <v>86</v>
      </c>
      <c r="F52" s="25">
        <v>117</v>
      </c>
      <c r="G52" s="25">
        <v>440</v>
      </c>
      <c r="H52" s="25">
        <v>27</v>
      </c>
      <c r="I52" s="25">
        <v>0</v>
      </c>
    </row>
    <row r="53" spans="1:9" ht="12.75" customHeight="1">
      <c r="A53" s="27" t="s">
        <v>90</v>
      </c>
      <c r="B53" s="20" t="s">
        <v>91</v>
      </c>
      <c r="C53" s="28">
        <v>4237</v>
      </c>
      <c r="D53" s="28">
        <v>2992</v>
      </c>
      <c r="E53" s="28">
        <v>1544</v>
      </c>
      <c r="F53" s="25">
        <v>130</v>
      </c>
      <c r="G53" s="25">
        <v>936</v>
      </c>
      <c r="H53" s="25">
        <v>477</v>
      </c>
      <c r="I53" s="25">
        <v>1</v>
      </c>
    </row>
    <row r="54" spans="1:9" ht="12.75" customHeight="1">
      <c r="A54" s="27" t="s">
        <v>92</v>
      </c>
      <c r="B54" s="20" t="s">
        <v>93</v>
      </c>
      <c r="C54" s="28">
        <v>761</v>
      </c>
      <c r="D54" s="28">
        <v>512</v>
      </c>
      <c r="E54" s="28">
        <v>210</v>
      </c>
      <c r="F54" s="25">
        <v>66</v>
      </c>
      <c r="G54" s="25">
        <v>153</v>
      </c>
      <c r="H54" s="25">
        <v>297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1975</v>
      </c>
      <c r="D55" s="28">
        <v>1127</v>
      </c>
      <c r="E55" s="28">
        <v>912</v>
      </c>
      <c r="F55" s="25">
        <v>171</v>
      </c>
      <c r="G55" s="25">
        <v>661</v>
      </c>
      <c r="H55" s="25">
        <v>346</v>
      </c>
      <c r="I55" s="25">
        <v>0</v>
      </c>
    </row>
    <row r="56" spans="1:9" ht="12.75" customHeight="1">
      <c r="A56" s="27" t="s">
        <v>96</v>
      </c>
      <c r="B56" s="20" t="s">
        <v>97</v>
      </c>
      <c r="C56" s="28">
        <v>4036</v>
      </c>
      <c r="D56" s="28">
        <v>3281</v>
      </c>
      <c r="E56" s="28">
        <v>1577</v>
      </c>
      <c r="F56" s="25">
        <v>124</v>
      </c>
      <c r="G56" s="25">
        <v>429</v>
      </c>
      <c r="H56" s="25">
        <v>214</v>
      </c>
      <c r="I56" s="25">
        <v>1</v>
      </c>
    </row>
    <row r="57" spans="1:9" ht="12.75" customHeight="1">
      <c r="A57" s="27" t="s">
        <v>98</v>
      </c>
      <c r="B57" s="20" t="s">
        <v>99</v>
      </c>
      <c r="C57" s="28">
        <v>4545</v>
      </c>
      <c r="D57" s="28">
        <v>3609</v>
      </c>
      <c r="E57" s="28">
        <v>1161</v>
      </c>
      <c r="F57" s="25">
        <v>149</v>
      </c>
      <c r="G57" s="25">
        <v>614</v>
      </c>
      <c r="H57" s="25">
        <v>320</v>
      </c>
      <c r="I57" s="25">
        <v>3</v>
      </c>
    </row>
    <row r="58" spans="1:9" ht="12.75" customHeight="1">
      <c r="A58" s="27" t="s">
        <v>100</v>
      </c>
      <c r="B58" s="20" t="s">
        <v>101</v>
      </c>
      <c r="C58" s="28">
        <v>1766</v>
      </c>
      <c r="D58" s="28">
        <v>1083</v>
      </c>
      <c r="E58" s="28">
        <v>985</v>
      </c>
      <c r="F58" s="25">
        <v>104</v>
      </c>
      <c r="G58" s="25">
        <v>374</v>
      </c>
      <c r="H58" s="25">
        <v>701</v>
      </c>
      <c r="I58" s="25">
        <v>1</v>
      </c>
    </row>
    <row r="59" spans="1:9" ht="12.75" customHeight="1">
      <c r="A59" s="29"/>
      <c r="B59" s="23" t="s">
        <v>102</v>
      </c>
      <c r="C59" s="24">
        <f aca="true" t="shared" si="6" ref="C59:I59">SUM(C52:C58)</f>
        <v>18021</v>
      </c>
      <c r="D59" s="24">
        <f t="shared" si="6"/>
        <v>12727</v>
      </c>
      <c r="E59" s="24">
        <f t="shared" si="6"/>
        <v>6475</v>
      </c>
      <c r="F59" s="24">
        <f t="shared" si="6"/>
        <v>861</v>
      </c>
      <c r="G59" s="24">
        <f t="shared" si="6"/>
        <v>3607</v>
      </c>
      <c r="H59" s="24">
        <f t="shared" si="6"/>
        <v>2382</v>
      </c>
      <c r="I59" s="24">
        <f t="shared" si="6"/>
        <v>6</v>
      </c>
    </row>
    <row r="60" spans="1:9" ht="12.75" customHeight="1">
      <c r="A60" s="27" t="s">
        <v>103</v>
      </c>
      <c r="B60" s="20" t="s">
        <v>104</v>
      </c>
      <c r="C60" s="28">
        <v>2845</v>
      </c>
      <c r="D60" s="28">
        <v>2047</v>
      </c>
      <c r="E60" s="28">
        <v>938</v>
      </c>
      <c r="F60" s="25">
        <v>72</v>
      </c>
      <c r="G60" s="25">
        <v>665</v>
      </c>
      <c r="H60" s="25">
        <v>628</v>
      </c>
      <c r="I60" s="25">
        <v>2</v>
      </c>
    </row>
    <row r="61" spans="1:9" ht="12.75" customHeight="1">
      <c r="A61" s="27" t="s">
        <v>105</v>
      </c>
      <c r="B61" s="20" t="s">
        <v>106</v>
      </c>
      <c r="C61" s="28">
        <v>1005</v>
      </c>
      <c r="D61" s="28">
        <v>702</v>
      </c>
      <c r="E61" s="28">
        <v>542</v>
      </c>
      <c r="F61" s="25">
        <v>64</v>
      </c>
      <c r="G61" s="25">
        <v>219</v>
      </c>
      <c r="H61" s="25">
        <v>161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3291</v>
      </c>
      <c r="D62" s="28">
        <v>2768</v>
      </c>
      <c r="E62" s="28">
        <v>483</v>
      </c>
      <c r="F62" s="25">
        <v>117</v>
      </c>
      <c r="G62" s="25">
        <v>384</v>
      </c>
      <c r="H62" s="25">
        <v>369</v>
      </c>
      <c r="I62" s="25">
        <v>0</v>
      </c>
    </row>
    <row r="63" spans="1:9" ht="12.75" customHeight="1">
      <c r="A63" s="27" t="s">
        <v>109</v>
      </c>
      <c r="B63" s="20" t="s">
        <v>110</v>
      </c>
      <c r="C63" s="28">
        <v>1592</v>
      </c>
      <c r="D63" s="28">
        <v>1207</v>
      </c>
      <c r="E63" s="28">
        <v>947</v>
      </c>
      <c r="F63" s="25">
        <v>67</v>
      </c>
      <c r="G63" s="25">
        <v>297</v>
      </c>
      <c r="H63" s="25">
        <v>697</v>
      </c>
      <c r="I63" s="25">
        <v>3</v>
      </c>
    </row>
    <row r="64" spans="1:9" ht="12.75" customHeight="1">
      <c r="A64" s="27" t="s">
        <v>111</v>
      </c>
      <c r="B64" s="20" t="s">
        <v>112</v>
      </c>
      <c r="C64" s="28">
        <v>17933</v>
      </c>
      <c r="D64" s="28">
        <v>15794</v>
      </c>
      <c r="E64" s="28">
        <v>916</v>
      </c>
      <c r="F64" s="25">
        <v>29</v>
      </c>
      <c r="G64" s="25">
        <v>956</v>
      </c>
      <c r="H64" s="25">
        <v>244</v>
      </c>
      <c r="I64" s="25">
        <v>1</v>
      </c>
    </row>
    <row r="65" spans="1:9" ht="12.75" customHeight="1">
      <c r="A65" s="27" t="s">
        <v>113</v>
      </c>
      <c r="B65" s="20" t="s">
        <v>114</v>
      </c>
      <c r="C65" s="28">
        <v>857</v>
      </c>
      <c r="D65" s="28">
        <v>715</v>
      </c>
      <c r="E65" s="28">
        <v>519</v>
      </c>
      <c r="F65" s="25">
        <v>31</v>
      </c>
      <c r="G65" s="25">
        <v>90</v>
      </c>
      <c r="H65" s="25">
        <v>151</v>
      </c>
      <c r="I65" s="25">
        <v>0</v>
      </c>
    </row>
    <row r="66" spans="1:9" ht="12.75" customHeight="1">
      <c r="A66" s="27" t="s">
        <v>115</v>
      </c>
      <c r="B66" s="20" t="s">
        <v>116</v>
      </c>
      <c r="C66" s="28">
        <v>903</v>
      </c>
      <c r="D66" s="28">
        <v>772</v>
      </c>
      <c r="E66" s="28">
        <v>617</v>
      </c>
      <c r="F66" s="25">
        <v>35</v>
      </c>
      <c r="G66" s="25">
        <v>85</v>
      </c>
      <c r="H66" s="25">
        <v>469</v>
      </c>
      <c r="I66" s="25">
        <v>2</v>
      </c>
    </row>
    <row r="67" spans="1:9" ht="12.75" customHeight="1">
      <c r="A67" s="27" t="s">
        <v>117</v>
      </c>
      <c r="B67" s="20" t="s">
        <v>118</v>
      </c>
      <c r="C67" s="28">
        <v>1778</v>
      </c>
      <c r="D67" s="28">
        <v>1226</v>
      </c>
      <c r="E67" s="28">
        <v>366</v>
      </c>
      <c r="F67" s="25">
        <v>45</v>
      </c>
      <c r="G67" s="25">
        <v>306</v>
      </c>
      <c r="H67" s="25">
        <v>400</v>
      </c>
      <c r="I67" s="25">
        <v>1</v>
      </c>
    </row>
    <row r="68" spans="1:9" ht="12.75" customHeight="1">
      <c r="A68" s="27" t="s">
        <v>119</v>
      </c>
      <c r="B68" s="20" t="s">
        <v>120</v>
      </c>
      <c r="C68" s="28">
        <v>1008</v>
      </c>
      <c r="D68" s="28">
        <v>725</v>
      </c>
      <c r="E68" s="28">
        <v>457</v>
      </c>
      <c r="F68" s="25">
        <v>60</v>
      </c>
      <c r="G68" s="25">
        <v>109</v>
      </c>
      <c r="H68" s="25">
        <v>95</v>
      </c>
      <c r="I68" s="25">
        <v>1</v>
      </c>
    </row>
    <row r="69" spans="1:9" ht="12.75" customHeight="1">
      <c r="A69" s="22"/>
      <c r="B69" s="23" t="s">
        <v>121</v>
      </c>
      <c r="C69" s="24">
        <f aca="true" t="shared" si="7" ref="C69:I69">SUM(C60:C68)</f>
        <v>31212</v>
      </c>
      <c r="D69" s="24">
        <f t="shared" si="7"/>
        <v>25956</v>
      </c>
      <c r="E69" s="24">
        <f t="shared" si="7"/>
        <v>5785</v>
      </c>
      <c r="F69" s="24">
        <f t="shared" si="7"/>
        <v>520</v>
      </c>
      <c r="G69" s="24">
        <f t="shared" si="7"/>
        <v>3111</v>
      </c>
      <c r="H69" s="24">
        <f t="shared" si="7"/>
        <v>3214</v>
      </c>
      <c r="I69" s="24">
        <f t="shared" si="7"/>
        <v>10</v>
      </c>
    </row>
    <row r="70" spans="1:9" ht="12.75" customHeight="1">
      <c r="A70" s="27" t="s">
        <v>122</v>
      </c>
      <c r="B70" s="20" t="s">
        <v>123</v>
      </c>
      <c r="C70" s="28">
        <v>1399</v>
      </c>
      <c r="D70" s="28">
        <v>935</v>
      </c>
      <c r="E70" s="28">
        <v>638</v>
      </c>
      <c r="F70" s="25">
        <v>89</v>
      </c>
      <c r="G70" s="25">
        <v>286</v>
      </c>
      <c r="H70" s="25">
        <v>290</v>
      </c>
      <c r="I70" s="25">
        <v>0</v>
      </c>
    </row>
    <row r="71" spans="1:9" ht="12.75" customHeight="1">
      <c r="A71" s="27" t="s">
        <v>124</v>
      </c>
      <c r="B71" s="20" t="s">
        <v>125</v>
      </c>
      <c r="C71" s="28">
        <v>2952</v>
      </c>
      <c r="D71" s="28">
        <v>2092</v>
      </c>
      <c r="E71" s="28">
        <v>1243</v>
      </c>
      <c r="F71" s="25">
        <v>142</v>
      </c>
      <c r="G71" s="25">
        <v>394</v>
      </c>
      <c r="H71" s="25">
        <v>289</v>
      </c>
      <c r="I71" s="25">
        <v>1</v>
      </c>
    </row>
    <row r="72" spans="1:9" ht="12.75" customHeight="1">
      <c r="A72" s="27" t="s">
        <v>126</v>
      </c>
      <c r="B72" s="20" t="s">
        <v>127</v>
      </c>
      <c r="C72" s="28">
        <v>926</v>
      </c>
      <c r="D72" s="28">
        <v>398</v>
      </c>
      <c r="E72" s="28">
        <v>377</v>
      </c>
      <c r="F72" s="25">
        <v>160</v>
      </c>
      <c r="G72" s="25">
        <v>352</v>
      </c>
      <c r="H72" s="25">
        <v>49</v>
      </c>
      <c r="I72" s="25">
        <v>1</v>
      </c>
    </row>
    <row r="73" spans="1:9" ht="12.75" customHeight="1">
      <c r="A73" s="27" t="s">
        <v>128</v>
      </c>
      <c r="B73" s="20" t="s">
        <v>129</v>
      </c>
      <c r="C73" s="28">
        <v>685</v>
      </c>
      <c r="D73" s="28">
        <v>297</v>
      </c>
      <c r="E73" s="28">
        <v>283</v>
      </c>
      <c r="F73" s="25">
        <v>151</v>
      </c>
      <c r="G73" s="25">
        <v>236</v>
      </c>
      <c r="H73" s="25">
        <v>103</v>
      </c>
      <c r="I73" s="25">
        <v>2</v>
      </c>
    </row>
    <row r="74" spans="1:9" ht="12.75" customHeight="1">
      <c r="A74" s="27" t="s">
        <v>130</v>
      </c>
      <c r="B74" s="20" t="s">
        <v>131</v>
      </c>
      <c r="C74" s="28">
        <v>1249</v>
      </c>
      <c r="D74" s="28">
        <v>701</v>
      </c>
      <c r="E74" s="28">
        <v>648</v>
      </c>
      <c r="F74" s="25">
        <v>92</v>
      </c>
      <c r="G74" s="25">
        <v>216</v>
      </c>
      <c r="H74" s="25">
        <v>163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567</v>
      </c>
      <c r="D75" s="28">
        <v>356</v>
      </c>
      <c r="E75" s="28">
        <v>197</v>
      </c>
      <c r="F75" s="25">
        <v>37</v>
      </c>
      <c r="G75" s="25">
        <v>60</v>
      </c>
      <c r="H75" s="25">
        <v>807</v>
      </c>
      <c r="I75" s="25">
        <v>0</v>
      </c>
    </row>
    <row r="76" spans="1:9" ht="12.75" customHeight="1">
      <c r="A76" s="30" t="s">
        <v>134</v>
      </c>
      <c r="B76" s="20" t="s">
        <v>135</v>
      </c>
      <c r="C76" s="28">
        <v>899</v>
      </c>
      <c r="D76" s="28">
        <v>643</v>
      </c>
      <c r="E76" s="28">
        <v>620</v>
      </c>
      <c r="F76" s="25">
        <v>52</v>
      </c>
      <c r="G76" s="25">
        <v>197</v>
      </c>
      <c r="H76" s="25">
        <v>87</v>
      </c>
      <c r="I76" s="25">
        <v>0</v>
      </c>
    </row>
    <row r="77" spans="1:9" ht="12.75" customHeight="1">
      <c r="A77" s="30" t="s">
        <v>136</v>
      </c>
      <c r="B77" s="20" t="s">
        <v>137</v>
      </c>
      <c r="C77" s="28">
        <v>1160</v>
      </c>
      <c r="D77" s="28">
        <v>147</v>
      </c>
      <c r="E77" s="28">
        <v>134</v>
      </c>
      <c r="F77" s="25">
        <v>66</v>
      </c>
      <c r="G77" s="25">
        <v>192</v>
      </c>
      <c r="H77" s="25">
        <v>95</v>
      </c>
      <c r="I77" s="25">
        <v>1</v>
      </c>
    </row>
    <row r="78" spans="1:9" ht="12.75" customHeight="1">
      <c r="A78" s="30" t="s">
        <v>138</v>
      </c>
      <c r="B78" s="20" t="s">
        <v>139</v>
      </c>
      <c r="C78" s="28">
        <v>346</v>
      </c>
      <c r="D78" s="28">
        <v>272</v>
      </c>
      <c r="E78" s="28">
        <v>261</v>
      </c>
      <c r="F78" s="25">
        <v>34</v>
      </c>
      <c r="G78" s="25">
        <v>40</v>
      </c>
      <c r="H78" s="25">
        <v>50</v>
      </c>
      <c r="I78" s="25">
        <v>0</v>
      </c>
    </row>
    <row r="79" spans="1:9" ht="12.75" customHeight="1">
      <c r="A79" s="30" t="s">
        <v>140</v>
      </c>
      <c r="B79" s="20" t="s">
        <v>141</v>
      </c>
      <c r="C79" s="28">
        <v>1187</v>
      </c>
      <c r="D79" s="28">
        <v>440</v>
      </c>
      <c r="E79" s="28">
        <v>344</v>
      </c>
      <c r="F79" s="25">
        <v>66</v>
      </c>
      <c r="G79" s="25">
        <v>549</v>
      </c>
      <c r="H79" s="25">
        <v>94</v>
      </c>
      <c r="I79" s="25">
        <v>0</v>
      </c>
    </row>
    <row r="80" spans="1:9" ht="12.75" customHeight="1">
      <c r="A80" s="31"/>
      <c r="B80" s="23" t="s">
        <v>142</v>
      </c>
      <c r="C80" s="24">
        <f aca="true" t="shared" si="8" ref="C80:I80">SUM(C70:C79)</f>
        <v>11370</v>
      </c>
      <c r="D80" s="24">
        <f t="shared" si="8"/>
        <v>6281</v>
      </c>
      <c r="E80" s="24">
        <f t="shared" si="8"/>
        <v>4745</v>
      </c>
      <c r="F80" s="24">
        <f t="shared" si="8"/>
        <v>889</v>
      </c>
      <c r="G80" s="24">
        <f t="shared" si="8"/>
        <v>2522</v>
      </c>
      <c r="H80" s="24">
        <f t="shared" si="8"/>
        <v>2027</v>
      </c>
      <c r="I80" s="24">
        <f t="shared" si="8"/>
        <v>6</v>
      </c>
    </row>
    <row r="81" spans="1:9" ht="12.75" customHeight="1">
      <c r="A81" s="30" t="s">
        <v>143</v>
      </c>
      <c r="B81" s="20" t="s">
        <v>144</v>
      </c>
      <c r="C81" s="21">
        <v>2918</v>
      </c>
      <c r="D81" s="21">
        <v>1914</v>
      </c>
      <c r="E81" s="21">
        <v>603</v>
      </c>
      <c r="F81" s="25">
        <v>53</v>
      </c>
      <c r="G81" s="25">
        <v>390</v>
      </c>
      <c r="H81" s="25">
        <v>266</v>
      </c>
      <c r="I81" s="25">
        <v>0</v>
      </c>
    </row>
    <row r="82" spans="1:9" ht="12.75" customHeight="1">
      <c r="A82" s="30" t="s">
        <v>145</v>
      </c>
      <c r="B82" s="20" t="s">
        <v>146</v>
      </c>
      <c r="C82" s="21">
        <v>656</v>
      </c>
      <c r="D82" s="21">
        <v>427</v>
      </c>
      <c r="E82" s="21">
        <v>335</v>
      </c>
      <c r="F82" s="25">
        <v>19</v>
      </c>
      <c r="G82" s="25">
        <v>121</v>
      </c>
      <c r="H82" s="25">
        <v>153</v>
      </c>
      <c r="I82" s="25">
        <v>0</v>
      </c>
    </row>
    <row r="83" spans="1:9" ht="12.75" customHeight="1">
      <c r="A83" s="30" t="s">
        <v>147</v>
      </c>
      <c r="B83" s="20" t="s">
        <v>148</v>
      </c>
      <c r="C83" s="21">
        <v>395</v>
      </c>
      <c r="D83" s="21">
        <v>216</v>
      </c>
      <c r="E83" s="21">
        <v>192</v>
      </c>
      <c r="F83" s="25">
        <v>29</v>
      </c>
      <c r="G83" s="25">
        <v>102</v>
      </c>
      <c r="H83" s="25">
        <v>190</v>
      </c>
      <c r="I83" s="25">
        <v>0</v>
      </c>
    </row>
    <row r="84" spans="1:9" ht="12.75" customHeight="1">
      <c r="A84" s="30" t="s">
        <v>149</v>
      </c>
      <c r="B84" s="20" t="s">
        <v>150</v>
      </c>
      <c r="C84" s="21">
        <v>2225</v>
      </c>
      <c r="D84" s="21">
        <v>1667</v>
      </c>
      <c r="E84" s="21">
        <v>304</v>
      </c>
      <c r="F84" s="25">
        <v>86</v>
      </c>
      <c r="G84" s="25">
        <v>425</v>
      </c>
      <c r="H84" s="25">
        <v>129</v>
      </c>
      <c r="I84" s="25">
        <v>1</v>
      </c>
    </row>
    <row r="85" spans="1:9" ht="12.75" customHeight="1">
      <c r="A85" s="30" t="s">
        <v>151</v>
      </c>
      <c r="B85" s="20" t="s">
        <v>152</v>
      </c>
      <c r="C85" s="21">
        <v>711</v>
      </c>
      <c r="D85" s="21">
        <v>327</v>
      </c>
      <c r="E85" s="21">
        <v>307</v>
      </c>
      <c r="F85" s="25">
        <v>46</v>
      </c>
      <c r="G85" s="25">
        <v>270</v>
      </c>
      <c r="H85" s="25">
        <v>104</v>
      </c>
      <c r="I85" s="25">
        <v>0</v>
      </c>
    </row>
    <row r="86" spans="1:9" ht="12.75" customHeight="1">
      <c r="A86" s="31"/>
      <c r="B86" s="23" t="s">
        <v>153</v>
      </c>
      <c r="C86" s="24">
        <f aca="true" t="shared" si="9" ref="C86:I86">SUM(C81:C85)</f>
        <v>6905</v>
      </c>
      <c r="D86" s="24">
        <f t="shared" si="9"/>
        <v>4551</v>
      </c>
      <c r="E86" s="24">
        <f t="shared" si="9"/>
        <v>1741</v>
      </c>
      <c r="F86" s="24">
        <f t="shared" si="9"/>
        <v>233</v>
      </c>
      <c r="G86" s="24">
        <f t="shared" si="9"/>
        <v>1308</v>
      </c>
      <c r="H86" s="24">
        <f t="shared" si="9"/>
        <v>842</v>
      </c>
      <c r="I86" s="24">
        <f t="shared" si="9"/>
        <v>1</v>
      </c>
    </row>
    <row r="87" spans="1:9" ht="12.75" customHeight="1">
      <c r="A87" s="30" t="s">
        <v>154</v>
      </c>
      <c r="B87" s="20" t="s">
        <v>155</v>
      </c>
      <c r="C87" s="21">
        <v>2210</v>
      </c>
      <c r="D87" s="21">
        <v>1172</v>
      </c>
      <c r="E87" s="21">
        <v>982</v>
      </c>
      <c r="F87" s="25">
        <v>93</v>
      </c>
      <c r="G87" s="25">
        <v>797</v>
      </c>
      <c r="H87" s="25">
        <v>336</v>
      </c>
      <c r="I87" s="25">
        <v>0</v>
      </c>
    </row>
    <row r="88" spans="1:9" ht="12.75" customHeight="1">
      <c r="A88" s="30" t="s">
        <v>156</v>
      </c>
      <c r="B88" s="20" t="s">
        <v>157</v>
      </c>
      <c r="C88" s="21">
        <v>1285</v>
      </c>
      <c r="D88" s="21">
        <v>748</v>
      </c>
      <c r="E88" s="21">
        <v>683</v>
      </c>
      <c r="F88" s="25">
        <v>45</v>
      </c>
      <c r="G88" s="25">
        <v>245</v>
      </c>
      <c r="H88" s="25">
        <v>172</v>
      </c>
      <c r="I88" s="25">
        <v>1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3495</v>
      </c>
      <c r="D89" s="24">
        <f t="shared" si="10"/>
        <v>1920</v>
      </c>
      <c r="E89" s="24">
        <f t="shared" si="10"/>
        <v>1665</v>
      </c>
      <c r="F89" s="24">
        <f t="shared" si="10"/>
        <v>138</v>
      </c>
      <c r="G89" s="24">
        <f t="shared" si="10"/>
        <v>1042</v>
      </c>
      <c r="H89" s="24">
        <f t="shared" si="10"/>
        <v>508</v>
      </c>
      <c r="I89" s="24">
        <f t="shared" si="10"/>
        <v>1</v>
      </c>
    </row>
    <row r="90" spans="1:9" ht="12.75" customHeight="1">
      <c r="A90" s="30" t="s">
        <v>159</v>
      </c>
      <c r="B90" s="20" t="s">
        <v>160</v>
      </c>
      <c r="C90" s="21">
        <v>2501</v>
      </c>
      <c r="D90" s="21">
        <v>1082</v>
      </c>
      <c r="E90" s="21">
        <v>859</v>
      </c>
      <c r="F90" s="25">
        <v>170</v>
      </c>
      <c r="G90" s="25">
        <v>632</v>
      </c>
      <c r="H90" s="25">
        <v>217</v>
      </c>
      <c r="I90" s="25">
        <v>3</v>
      </c>
    </row>
    <row r="91" spans="1:9" ht="12.75" customHeight="1">
      <c r="A91" s="30" t="s">
        <v>161</v>
      </c>
      <c r="B91" s="20" t="s">
        <v>162</v>
      </c>
      <c r="C91" s="21">
        <v>1525</v>
      </c>
      <c r="D91" s="21">
        <v>581</v>
      </c>
      <c r="E91" s="21">
        <v>483</v>
      </c>
      <c r="F91" s="25">
        <v>161</v>
      </c>
      <c r="G91" s="25">
        <v>601</v>
      </c>
      <c r="H91" s="25">
        <v>163</v>
      </c>
      <c r="I91" s="25">
        <v>1</v>
      </c>
    </row>
    <row r="92" spans="1:9" ht="12.75" customHeight="1">
      <c r="A92" s="30" t="s">
        <v>163</v>
      </c>
      <c r="B92" s="20" t="s">
        <v>164</v>
      </c>
      <c r="C92" s="21">
        <v>678</v>
      </c>
      <c r="D92" s="21">
        <v>382</v>
      </c>
      <c r="E92" s="21">
        <v>335</v>
      </c>
      <c r="F92" s="25">
        <v>57</v>
      </c>
      <c r="G92" s="25">
        <v>216</v>
      </c>
      <c r="H92" s="25">
        <v>14</v>
      </c>
      <c r="I92" s="25">
        <v>0</v>
      </c>
    </row>
    <row r="93" spans="1:9" ht="12.75" customHeight="1">
      <c r="A93" s="30" t="s">
        <v>165</v>
      </c>
      <c r="B93" s="20" t="s">
        <v>166</v>
      </c>
      <c r="C93" s="21">
        <v>25914</v>
      </c>
      <c r="D93" s="21">
        <v>20839</v>
      </c>
      <c r="E93" s="21">
        <v>9447</v>
      </c>
      <c r="F93" s="25">
        <v>474</v>
      </c>
      <c r="G93" s="25">
        <v>1989</v>
      </c>
      <c r="H93" s="25">
        <v>1765</v>
      </c>
      <c r="I93" s="25">
        <v>5</v>
      </c>
    </row>
    <row r="94" spans="1:9" ht="12.75" customHeight="1">
      <c r="A94" s="30" t="s">
        <v>167</v>
      </c>
      <c r="B94" s="20" t="s">
        <v>168</v>
      </c>
      <c r="C94" s="21">
        <v>1271</v>
      </c>
      <c r="D94" s="21">
        <v>552</v>
      </c>
      <c r="E94" s="21">
        <v>396</v>
      </c>
      <c r="F94" s="25">
        <v>85</v>
      </c>
      <c r="G94" s="25">
        <v>477</v>
      </c>
      <c r="H94" s="25">
        <v>72</v>
      </c>
      <c r="I94" s="25">
        <v>1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31889</v>
      </c>
      <c r="D95" s="24">
        <f t="shared" si="11"/>
        <v>23436</v>
      </c>
      <c r="E95" s="24">
        <f t="shared" si="11"/>
        <v>11520</v>
      </c>
      <c r="F95" s="24">
        <f t="shared" si="11"/>
        <v>947</v>
      </c>
      <c r="G95" s="24">
        <f t="shared" si="11"/>
        <v>3915</v>
      </c>
      <c r="H95" s="24">
        <f t="shared" si="11"/>
        <v>2231</v>
      </c>
      <c r="I95" s="24">
        <f t="shared" si="11"/>
        <v>10</v>
      </c>
    </row>
    <row r="96" spans="1:9" ht="12.75" customHeight="1">
      <c r="A96" s="30" t="s">
        <v>170</v>
      </c>
      <c r="B96" s="20" t="s">
        <v>171</v>
      </c>
      <c r="C96" s="21">
        <v>320</v>
      </c>
      <c r="D96" s="21">
        <v>158</v>
      </c>
      <c r="E96" s="21">
        <v>140</v>
      </c>
      <c r="F96" s="25">
        <v>14</v>
      </c>
      <c r="G96" s="25">
        <v>134</v>
      </c>
      <c r="H96" s="25">
        <v>341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258</v>
      </c>
      <c r="D97" s="21">
        <v>79</v>
      </c>
      <c r="E97" s="21">
        <v>19</v>
      </c>
      <c r="F97" s="25">
        <v>8</v>
      </c>
      <c r="G97" s="25">
        <v>102</v>
      </c>
      <c r="H97" s="25">
        <v>18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578</v>
      </c>
      <c r="D98" s="24">
        <f t="shared" si="12"/>
        <v>237</v>
      </c>
      <c r="E98" s="24">
        <f t="shared" si="12"/>
        <v>159</v>
      </c>
      <c r="F98" s="24">
        <f t="shared" si="12"/>
        <v>22</v>
      </c>
      <c r="G98" s="24">
        <f t="shared" si="12"/>
        <v>236</v>
      </c>
      <c r="H98" s="24">
        <f t="shared" si="12"/>
        <v>359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1220</v>
      </c>
      <c r="D99" s="21">
        <v>788</v>
      </c>
      <c r="E99" s="21">
        <v>247</v>
      </c>
      <c r="F99" s="25">
        <v>99</v>
      </c>
      <c r="G99" s="25">
        <v>290</v>
      </c>
      <c r="H99" s="25">
        <v>221</v>
      </c>
      <c r="I99" s="25">
        <v>0</v>
      </c>
    </row>
    <row r="100" spans="1:9" ht="12.75" customHeight="1">
      <c r="A100" s="30" t="s">
        <v>177</v>
      </c>
      <c r="B100" s="20" t="s">
        <v>178</v>
      </c>
      <c r="C100" s="21">
        <v>543</v>
      </c>
      <c r="D100" s="21">
        <v>350</v>
      </c>
      <c r="E100" s="21">
        <v>139</v>
      </c>
      <c r="F100" s="25">
        <v>27</v>
      </c>
      <c r="G100" s="25">
        <v>162</v>
      </c>
      <c r="H100" s="25">
        <v>45</v>
      </c>
      <c r="I100" s="25">
        <v>0</v>
      </c>
    </row>
    <row r="101" spans="1:9" ht="12.75" customHeight="1">
      <c r="A101" s="30" t="s">
        <v>179</v>
      </c>
      <c r="B101" s="20" t="s">
        <v>180</v>
      </c>
      <c r="C101" s="21">
        <v>1348</v>
      </c>
      <c r="D101" s="21">
        <v>403</v>
      </c>
      <c r="E101" s="21">
        <v>81</v>
      </c>
      <c r="F101" s="25">
        <v>134</v>
      </c>
      <c r="G101" s="25">
        <v>558</v>
      </c>
      <c r="H101" s="25">
        <v>119</v>
      </c>
      <c r="I101" s="25">
        <v>0</v>
      </c>
    </row>
    <row r="102" spans="1:9" ht="12.75" customHeight="1">
      <c r="A102" s="30" t="s">
        <v>181</v>
      </c>
      <c r="B102" s="20" t="s">
        <v>182</v>
      </c>
      <c r="C102" s="21">
        <v>736</v>
      </c>
      <c r="D102" s="21">
        <v>491</v>
      </c>
      <c r="E102" s="21">
        <v>467</v>
      </c>
      <c r="F102" s="25">
        <v>34</v>
      </c>
      <c r="G102" s="25">
        <v>196</v>
      </c>
      <c r="H102" s="25">
        <v>82</v>
      </c>
      <c r="I102" s="25">
        <v>1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3847</v>
      </c>
      <c r="D103" s="24">
        <f t="shared" si="13"/>
        <v>2032</v>
      </c>
      <c r="E103" s="24">
        <f t="shared" si="13"/>
        <v>934</v>
      </c>
      <c r="F103" s="24">
        <f t="shared" si="13"/>
        <v>294</v>
      </c>
      <c r="G103" s="24">
        <f t="shared" si="13"/>
        <v>1206</v>
      </c>
      <c r="H103" s="24">
        <f t="shared" si="13"/>
        <v>467</v>
      </c>
      <c r="I103" s="24">
        <f t="shared" si="13"/>
        <v>1</v>
      </c>
    </row>
    <row r="104" spans="1:9" ht="12.75" customHeight="1">
      <c r="A104" s="30" t="s">
        <v>184</v>
      </c>
      <c r="B104" s="20" t="s">
        <v>185</v>
      </c>
      <c r="C104" s="21">
        <v>1190</v>
      </c>
      <c r="D104" s="21">
        <v>436</v>
      </c>
      <c r="E104" s="21">
        <v>163</v>
      </c>
      <c r="F104" s="25">
        <v>46</v>
      </c>
      <c r="G104" s="25">
        <v>204</v>
      </c>
      <c r="H104" s="25">
        <v>258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1117</v>
      </c>
      <c r="D105" s="21">
        <v>493</v>
      </c>
      <c r="E105" s="21">
        <v>113</v>
      </c>
      <c r="F105" s="25">
        <v>69</v>
      </c>
      <c r="G105" s="25">
        <v>202</v>
      </c>
      <c r="H105" s="25">
        <v>55</v>
      </c>
      <c r="I105" s="25">
        <v>0</v>
      </c>
    </row>
    <row r="106" spans="1:9" ht="12.75" customHeight="1">
      <c r="A106" s="30" t="s">
        <v>188</v>
      </c>
      <c r="B106" s="20" t="s">
        <v>189</v>
      </c>
      <c r="C106" s="21">
        <v>5116</v>
      </c>
      <c r="D106" s="21">
        <v>2842</v>
      </c>
      <c r="E106" s="21">
        <v>937</v>
      </c>
      <c r="F106" s="25">
        <v>119</v>
      </c>
      <c r="G106" s="25">
        <v>657</v>
      </c>
      <c r="H106" s="25">
        <v>231</v>
      </c>
      <c r="I106" s="25">
        <v>0</v>
      </c>
    </row>
    <row r="107" spans="1:9" ht="12.75" customHeight="1">
      <c r="A107" s="30" t="s">
        <v>190</v>
      </c>
      <c r="B107" s="20" t="s">
        <v>191</v>
      </c>
      <c r="C107" s="21">
        <v>15376</v>
      </c>
      <c r="D107" s="21">
        <v>8958</v>
      </c>
      <c r="E107" s="21">
        <v>758</v>
      </c>
      <c r="F107" s="25">
        <v>1002</v>
      </c>
      <c r="G107" s="25">
        <v>992</v>
      </c>
      <c r="H107" s="25">
        <v>668</v>
      </c>
      <c r="I107" s="25">
        <v>0</v>
      </c>
    </row>
    <row r="108" spans="1:9" ht="12.75" customHeight="1">
      <c r="A108" s="30" t="s">
        <v>192</v>
      </c>
      <c r="B108" s="20" t="s">
        <v>193</v>
      </c>
      <c r="C108" s="21">
        <v>4995</v>
      </c>
      <c r="D108" s="21">
        <v>1676</v>
      </c>
      <c r="E108" s="21">
        <v>594</v>
      </c>
      <c r="F108" s="25">
        <v>361</v>
      </c>
      <c r="G108" s="25">
        <v>552</v>
      </c>
      <c r="H108" s="25">
        <v>612</v>
      </c>
      <c r="I108" s="25">
        <v>1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27794</v>
      </c>
      <c r="D109" s="24">
        <f t="shared" si="14"/>
        <v>14405</v>
      </c>
      <c r="E109" s="24">
        <f t="shared" si="14"/>
        <v>2565</v>
      </c>
      <c r="F109" s="24">
        <f t="shared" si="14"/>
        <v>1597</v>
      </c>
      <c r="G109" s="24">
        <f t="shared" si="14"/>
        <v>2607</v>
      </c>
      <c r="H109" s="24">
        <f t="shared" si="14"/>
        <v>1824</v>
      </c>
      <c r="I109" s="24">
        <f t="shared" si="14"/>
        <v>1</v>
      </c>
    </row>
    <row r="110" spans="1:9" ht="12.75" customHeight="1">
      <c r="A110" s="19" t="s">
        <v>195</v>
      </c>
      <c r="B110" s="20" t="s">
        <v>196</v>
      </c>
      <c r="C110" s="21">
        <v>3681</v>
      </c>
      <c r="D110" s="21">
        <v>2212</v>
      </c>
      <c r="E110" s="21">
        <v>1003</v>
      </c>
      <c r="F110" s="25">
        <v>388</v>
      </c>
      <c r="G110" s="25">
        <v>632</v>
      </c>
      <c r="H110" s="25">
        <v>436</v>
      </c>
      <c r="I110" s="25">
        <v>1</v>
      </c>
    </row>
    <row r="111" spans="1:9" ht="12.75" customHeight="1">
      <c r="A111" s="19" t="s">
        <v>197</v>
      </c>
      <c r="B111" s="20" t="s">
        <v>198</v>
      </c>
      <c r="C111" s="21">
        <v>542</v>
      </c>
      <c r="D111" s="21">
        <v>418</v>
      </c>
      <c r="E111" s="21">
        <v>273</v>
      </c>
      <c r="F111" s="25">
        <v>26</v>
      </c>
      <c r="G111" s="25">
        <v>98</v>
      </c>
      <c r="H111" s="25">
        <v>25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914</v>
      </c>
      <c r="D112" s="21">
        <v>487</v>
      </c>
      <c r="E112" s="21">
        <v>319</v>
      </c>
      <c r="F112" s="25">
        <v>173</v>
      </c>
      <c r="G112" s="25">
        <v>238</v>
      </c>
      <c r="H112" s="25">
        <v>67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3509</v>
      </c>
      <c r="D113" s="21">
        <v>1798</v>
      </c>
      <c r="E113" s="21">
        <v>196</v>
      </c>
      <c r="F113" s="25">
        <v>170</v>
      </c>
      <c r="G113" s="25">
        <v>580</v>
      </c>
      <c r="H113" s="25">
        <v>354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3225</v>
      </c>
      <c r="D114" s="21">
        <v>1895</v>
      </c>
      <c r="E114" s="21">
        <v>849</v>
      </c>
      <c r="F114" s="25">
        <v>315</v>
      </c>
      <c r="G114" s="25">
        <v>279</v>
      </c>
      <c r="H114" s="25">
        <v>189</v>
      </c>
      <c r="I114" s="25">
        <v>1</v>
      </c>
    </row>
    <row r="115" spans="1:9" ht="12.75" customHeight="1">
      <c r="A115" s="19" t="s">
        <v>205</v>
      </c>
      <c r="B115" s="20" t="s">
        <v>206</v>
      </c>
      <c r="C115" s="21">
        <v>1026</v>
      </c>
      <c r="D115" s="21">
        <v>728</v>
      </c>
      <c r="E115" s="21">
        <v>431</v>
      </c>
      <c r="F115" s="25">
        <v>123</v>
      </c>
      <c r="G115" s="25">
        <v>125</v>
      </c>
      <c r="H115" s="25">
        <v>792</v>
      </c>
      <c r="I115" s="25">
        <v>0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12897</v>
      </c>
      <c r="D116" s="24">
        <f t="shared" si="15"/>
        <v>7538</v>
      </c>
      <c r="E116" s="24">
        <f t="shared" si="15"/>
        <v>3071</v>
      </c>
      <c r="F116" s="24">
        <f t="shared" si="15"/>
        <v>1195</v>
      </c>
      <c r="G116" s="24">
        <f t="shared" si="15"/>
        <v>1952</v>
      </c>
      <c r="H116" s="24">
        <f t="shared" si="15"/>
        <v>1863</v>
      </c>
      <c r="I116" s="24">
        <f t="shared" si="15"/>
        <v>2</v>
      </c>
    </row>
    <row r="117" spans="1:9" ht="12.75" customHeight="1">
      <c r="A117" s="19" t="s">
        <v>208</v>
      </c>
      <c r="B117" s="20" t="s">
        <v>209</v>
      </c>
      <c r="C117" s="21">
        <v>291</v>
      </c>
      <c r="D117" s="21">
        <v>196</v>
      </c>
      <c r="E117" s="21">
        <v>111</v>
      </c>
      <c r="F117" s="25">
        <v>25</v>
      </c>
      <c r="G117" s="25">
        <v>70</v>
      </c>
      <c r="H117" s="25">
        <v>56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1016</v>
      </c>
      <c r="D118" s="32">
        <v>378</v>
      </c>
      <c r="E118" s="21">
        <v>240</v>
      </c>
      <c r="F118" s="25">
        <v>123</v>
      </c>
      <c r="G118" s="25">
        <v>415</v>
      </c>
      <c r="H118" s="25">
        <v>163</v>
      </c>
      <c r="I118" s="25">
        <v>0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1307</v>
      </c>
      <c r="D119" s="24">
        <f t="shared" si="16"/>
        <v>574</v>
      </c>
      <c r="E119" s="24">
        <f t="shared" si="16"/>
        <v>351</v>
      </c>
      <c r="F119" s="24">
        <f t="shared" si="16"/>
        <v>148</v>
      </c>
      <c r="G119" s="24">
        <f t="shared" si="16"/>
        <v>485</v>
      </c>
      <c r="H119" s="24">
        <f t="shared" si="16"/>
        <v>219</v>
      </c>
      <c r="I119" s="24">
        <f t="shared" si="16"/>
        <v>0</v>
      </c>
    </row>
    <row r="120" spans="1:9" ht="12.75" customHeight="1">
      <c r="A120" s="19" t="s">
        <v>213</v>
      </c>
      <c r="B120" s="20" t="s">
        <v>214</v>
      </c>
      <c r="C120" s="21">
        <v>1290</v>
      </c>
      <c r="D120" s="21">
        <v>514</v>
      </c>
      <c r="E120" s="21">
        <v>231</v>
      </c>
      <c r="F120" s="25">
        <v>316</v>
      </c>
      <c r="G120" s="25">
        <v>432</v>
      </c>
      <c r="H120" s="25">
        <v>44</v>
      </c>
      <c r="I120" s="25">
        <v>1</v>
      </c>
    </row>
    <row r="121" spans="1:9" ht="12.75" customHeight="1">
      <c r="A121" s="19" t="s">
        <v>215</v>
      </c>
      <c r="B121" s="20" t="s">
        <v>216</v>
      </c>
      <c r="C121" s="21">
        <v>2006</v>
      </c>
      <c r="D121" s="21">
        <v>390</v>
      </c>
      <c r="E121" s="21">
        <v>262</v>
      </c>
      <c r="F121" s="25">
        <v>548</v>
      </c>
      <c r="G121" s="25">
        <v>787</v>
      </c>
      <c r="H121" s="25">
        <v>107</v>
      </c>
      <c r="I121" s="25">
        <v>0</v>
      </c>
    </row>
    <row r="122" spans="1:9" ht="12.75" customHeight="1">
      <c r="A122" s="19" t="s">
        <v>217</v>
      </c>
      <c r="B122" s="20" t="s">
        <v>218</v>
      </c>
      <c r="C122" s="21">
        <v>387</v>
      </c>
      <c r="D122" s="21">
        <v>148</v>
      </c>
      <c r="E122" s="21">
        <v>50</v>
      </c>
      <c r="F122" s="25">
        <v>78</v>
      </c>
      <c r="G122" s="25">
        <v>126</v>
      </c>
      <c r="H122" s="25">
        <v>26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1712</v>
      </c>
      <c r="D123" s="21">
        <v>478</v>
      </c>
      <c r="E123" s="21">
        <v>309</v>
      </c>
      <c r="F123" s="25">
        <v>501</v>
      </c>
      <c r="G123" s="25">
        <v>556</v>
      </c>
      <c r="H123" s="25">
        <v>78</v>
      </c>
      <c r="I123" s="25">
        <v>0</v>
      </c>
    </row>
    <row r="124" spans="1:9" ht="12.75" customHeight="1">
      <c r="A124" s="19" t="s">
        <v>221</v>
      </c>
      <c r="B124" s="20" t="s">
        <v>222</v>
      </c>
      <c r="C124" s="21">
        <v>704</v>
      </c>
      <c r="D124" s="21">
        <v>41</v>
      </c>
      <c r="E124" s="21">
        <v>36</v>
      </c>
      <c r="F124" s="25">
        <v>58</v>
      </c>
      <c r="G124" s="25">
        <v>282</v>
      </c>
      <c r="H124" s="25">
        <v>23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6099</v>
      </c>
      <c r="D125" s="24">
        <f t="shared" si="17"/>
        <v>1571</v>
      </c>
      <c r="E125" s="24">
        <f t="shared" si="17"/>
        <v>888</v>
      </c>
      <c r="F125" s="24">
        <f t="shared" si="17"/>
        <v>1501</v>
      </c>
      <c r="G125" s="24">
        <f t="shared" si="17"/>
        <v>2183</v>
      </c>
      <c r="H125" s="24">
        <f t="shared" si="17"/>
        <v>278</v>
      </c>
      <c r="I125" s="24">
        <f t="shared" si="17"/>
        <v>1</v>
      </c>
    </row>
    <row r="126" spans="1:9" ht="12.75" customHeight="1">
      <c r="A126" s="19" t="s">
        <v>224</v>
      </c>
      <c r="B126" s="20" t="s">
        <v>225</v>
      </c>
      <c r="C126" s="21">
        <v>723</v>
      </c>
      <c r="D126" s="21">
        <v>103</v>
      </c>
      <c r="E126" s="21">
        <v>29</v>
      </c>
      <c r="F126" s="25">
        <v>396</v>
      </c>
      <c r="G126" s="25">
        <v>224</v>
      </c>
      <c r="H126" s="25">
        <v>71</v>
      </c>
      <c r="I126" s="25">
        <v>0</v>
      </c>
    </row>
    <row r="127" spans="1:9" ht="12.75" customHeight="1">
      <c r="A127" s="19" t="s">
        <v>226</v>
      </c>
      <c r="B127" s="20" t="s">
        <v>227</v>
      </c>
      <c r="C127" s="21">
        <v>161</v>
      </c>
      <c r="D127" s="21">
        <v>29</v>
      </c>
      <c r="E127" s="21">
        <v>17</v>
      </c>
      <c r="F127" s="25">
        <v>61</v>
      </c>
      <c r="G127" s="25">
        <v>71</v>
      </c>
      <c r="H127" s="25">
        <v>29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3738</v>
      </c>
      <c r="D128" s="21">
        <v>1097</v>
      </c>
      <c r="E128" s="21">
        <v>312</v>
      </c>
      <c r="F128" s="25">
        <v>2271</v>
      </c>
      <c r="G128" s="25">
        <v>296</v>
      </c>
      <c r="H128" s="25">
        <v>195</v>
      </c>
      <c r="I128" s="25">
        <v>0</v>
      </c>
    </row>
    <row r="129" spans="1:9" ht="12.75" customHeight="1">
      <c r="A129" s="19" t="s">
        <v>230</v>
      </c>
      <c r="B129" s="20" t="s">
        <v>231</v>
      </c>
      <c r="C129" s="21">
        <v>1025</v>
      </c>
      <c r="D129" s="21">
        <v>385</v>
      </c>
      <c r="E129" s="21">
        <v>56</v>
      </c>
      <c r="F129" s="25">
        <v>364</v>
      </c>
      <c r="G129" s="25">
        <v>50</v>
      </c>
      <c r="H129" s="25">
        <v>19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1373</v>
      </c>
      <c r="D130" s="21">
        <v>748</v>
      </c>
      <c r="E130" s="21">
        <v>662</v>
      </c>
      <c r="F130" s="25">
        <v>338</v>
      </c>
      <c r="G130" s="25">
        <v>286</v>
      </c>
      <c r="H130" s="25">
        <v>106</v>
      </c>
      <c r="I130" s="25">
        <v>0</v>
      </c>
    </row>
    <row r="131" spans="1:9" ht="12.75" customHeight="1">
      <c r="A131" s="19" t="s">
        <v>234</v>
      </c>
      <c r="B131" s="20" t="s">
        <v>235</v>
      </c>
      <c r="C131" s="21">
        <v>4466</v>
      </c>
      <c r="D131" s="21">
        <v>2329</v>
      </c>
      <c r="E131" s="21">
        <v>968</v>
      </c>
      <c r="F131" s="25">
        <v>1766</v>
      </c>
      <c r="G131" s="25">
        <v>303</v>
      </c>
      <c r="H131" s="25">
        <v>221</v>
      </c>
      <c r="I131" s="25">
        <v>0</v>
      </c>
    </row>
    <row r="132" spans="1:9" ht="12.75" customHeight="1">
      <c r="A132" s="19" t="s">
        <v>236</v>
      </c>
      <c r="B132" s="20" t="s">
        <v>237</v>
      </c>
      <c r="C132" s="21">
        <v>1650</v>
      </c>
      <c r="D132" s="21">
        <v>190</v>
      </c>
      <c r="E132" s="21">
        <v>83</v>
      </c>
      <c r="F132" s="25">
        <v>1275</v>
      </c>
      <c r="G132" s="25">
        <v>185</v>
      </c>
      <c r="H132" s="25">
        <v>121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1264</v>
      </c>
      <c r="D133" s="21">
        <v>542</v>
      </c>
      <c r="E133" s="21">
        <v>267</v>
      </c>
      <c r="F133" s="25">
        <v>490</v>
      </c>
      <c r="G133" s="25">
        <v>232</v>
      </c>
      <c r="H133" s="25">
        <v>77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1088</v>
      </c>
      <c r="D134" s="21">
        <v>227</v>
      </c>
      <c r="E134" s="21">
        <v>96</v>
      </c>
      <c r="F134" s="25">
        <v>668</v>
      </c>
      <c r="G134" s="25">
        <v>193</v>
      </c>
      <c r="H134" s="25">
        <v>73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15488</v>
      </c>
      <c r="D135" s="24">
        <f t="shared" si="18"/>
        <v>5650</v>
      </c>
      <c r="E135" s="24">
        <f t="shared" si="18"/>
        <v>2490</v>
      </c>
      <c r="F135" s="24">
        <f t="shared" si="18"/>
        <v>7629</v>
      </c>
      <c r="G135" s="24">
        <f t="shared" si="18"/>
        <v>1840</v>
      </c>
      <c r="H135" s="24">
        <f t="shared" si="18"/>
        <v>912</v>
      </c>
      <c r="I135" s="24">
        <f t="shared" si="18"/>
        <v>0</v>
      </c>
    </row>
    <row r="136" spans="1:9" ht="12.75" customHeight="1">
      <c r="A136" s="19" t="s">
        <v>243</v>
      </c>
      <c r="B136" s="20" t="s">
        <v>244</v>
      </c>
      <c r="C136" s="21">
        <v>3546</v>
      </c>
      <c r="D136" s="21">
        <v>419</v>
      </c>
      <c r="E136" s="21">
        <v>230</v>
      </c>
      <c r="F136" s="25">
        <v>1371</v>
      </c>
      <c r="G136" s="25">
        <v>559</v>
      </c>
      <c r="H136" s="25">
        <v>496</v>
      </c>
      <c r="I136" s="25">
        <v>0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1135</v>
      </c>
      <c r="D139" s="21">
        <v>89</v>
      </c>
      <c r="E139" s="21">
        <v>20</v>
      </c>
      <c r="F139" s="25">
        <v>317</v>
      </c>
      <c r="G139" s="25">
        <v>367</v>
      </c>
      <c r="H139" s="25">
        <v>14</v>
      </c>
      <c r="I139" s="25">
        <v>1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0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896</v>
      </c>
      <c r="D142" s="21">
        <v>214</v>
      </c>
      <c r="E142" s="21">
        <v>36</v>
      </c>
      <c r="F142" s="25">
        <v>198</v>
      </c>
      <c r="G142" s="25">
        <v>265</v>
      </c>
      <c r="H142" s="25">
        <v>45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2799</v>
      </c>
      <c r="D143" s="21">
        <v>250</v>
      </c>
      <c r="E143" s="21">
        <v>185</v>
      </c>
      <c r="F143" s="25">
        <v>739</v>
      </c>
      <c r="G143" s="25">
        <v>1042</v>
      </c>
      <c r="H143" s="25">
        <v>154</v>
      </c>
      <c r="I143" s="25">
        <v>0</v>
      </c>
    </row>
    <row r="144" spans="1:9" ht="14.25" customHeight="1">
      <c r="A144" s="19" t="s">
        <v>259</v>
      </c>
      <c r="B144" s="20" t="s">
        <v>260</v>
      </c>
      <c r="C144" s="21">
        <v>1396</v>
      </c>
      <c r="D144" s="21">
        <v>61</v>
      </c>
      <c r="E144" s="21">
        <v>61</v>
      </c>
      <c r="F144" s="25">
        <v>512</v>
      </c>
      <c r="G144" s="25">
        <v>800</v>
      </c>
      <c r="H144" s="25">
        <v>11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9772</v>
      </c>
      <c r="D145" s="33">
        <f t="shared" si="19"/>
        <v>1033</v>
      </c>
      <c r="E145" s="33">
        <f t="shared" si="19"/>
        <v>532</v>
      </c>
      <c r="F145" s="33">
        <f t="shared" si="19"/>
        <v>3137</v>
      </c>
      <c r="G145" s="33">
        <f t="shared" si="19"/>
        <v>3033</v>
      </c>
      <c r="H145" s="33">
        <f t="shared" si="19"/>
        <v>721</v>
      </c>
      <c r="I145" s="33">
        <f t="shared" si="19"/>
        <v>1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219398</v>
      </c>
      <c r="D146" s="25">
        <f t="shared" si="20"/>
        <v>130554</v>
      </c>
      <c r="E146" s="25">
        <f t="shared" si="20"/>
        <v>59826</v>
      </c>
      <c r="F146" s="25">
        <f t="shared" si="20"/>
        <v>21870</v>
      </c>
      <c r="G146" s="25">
        <f t="shared" si="20"/>
        <v>38434</v>
      </c>
      <c r="H146" s="25">
        <f t="shared" si="20"/>
        <v>30752</v>
      </c>
      <c r="I146" s="25">
        <f t="shared" si="20"/>
        <v>71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9978</v>
      </c>
      <c r="D15" s="18">
        <v>5400</v>
      </c>
      <c r="E15" s="18">
        <v>4187</v>
      </c>
      <c r="F15" s="18">
        <v>295</v>
      </c>
      <c r="G15" s="18">
        <v>2519</v>
      </c>
      <c r="H15" s="18">
        <v>1444</v>
      </c>
      <c r="I15" s="18">
        <v>2</v>
      </c>
    </row>
    <row r="16" spans="1:9" ht="12.75" customHeight="1">
      <c r="A16" s="19" t="s">
        <v>22</v>
      </c>
      <c r="B16" s="20" t="s">
        <v>23</v>
      </c>
      <c r="C16" s="21">
        <v>6539</v>
      </c>
      <c r="D16" s="21">
        <v>1924</v>
      </c>
      <c r="E16" s="21">
        <v>1924</v>
      </c>
      <c r="F16" s="21">
        <v>295</v>
      </c>
      <c r="G16" s="21">
        <v>3647</v>
      </c>
      <c r="H16" s="21">
        <v>237</v>
      </c>
      <c r="I16" s="21">
        <v>1</v>
      </c>
    </row>
    <row r="17" spans="1:9" ht="12.75" customHeight="1">
      <c r="A17" s="19" t="s">
        <v>24</v>
      </c>
      <c r="B17" s="20" t="s">
        <v>25</v>
      </c>
      <c r="C17" s="21">
        <v>2338</v>
      </c>
      <c r="D17" s="21">
        <v>1086</v>
      </c>
      <c r="E17" s="21">
        <v>1086</v>
      </c>
      <c r="F17" s="21">
        <v>245</v>
      </c>
      <c r="G17" s="21">
        <v>945</v>
      </c>
      <c r="H17" s="21">
        <v>287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19561</v>
      </c>
      <c r="D18" s="21">
        <v>5860</v>
      </c>
      <c r="E18" s="21">
        <v>2357</v>
      </c>
      <c r="F18" s="21">
        <v>1135</v>
      </c>
      <c r="G18" s="21">
        <v>10184</v>
      </c>
      <c r="H18" s="21">
        <v>4788</v>
      </c>
      <c r="I18" s="21">
        <v>3</v>
      </c>
    </row>
    <row r="19" spans="1:9" ht="12.75" customHeight="1">
      <c r="A19" s="19" t="s">
        <v>28</v>
      </c>
      <c r="B19" s="20" t="s">
        <v>29</v>
      </c>
      <c r="C19" s="21">
        <v>8309</v>
      </c>
      <c r="D19" s="21">
        <v>5273</v>
      </c>
      <c r="E19" s="21">
        <v>4783</v>
      </c>
      <c r="F19" s="21">
        <v>100</v>
      </c>
      <c r="G19" s="21">
        <v>2099</v>
      </c>
      <c r="H19" s="21">
        <v>576</v>
      </c>
      <c r="I19" s="21">
        <v>2</v>
      </c>
    </row>
    <row r="20" spans="1:9" ht="12.75" customHeight="1">
      <c r="A20" s="19" t="s">
        <v>30</v>
      </c>
      <c r="B20" s="20" t="s">
        <v>31</v>
      </c>
      <c r="C20" s="21">
        <v>49638</v>
      </c>
      <c r="D20" s="21">
        <v>26644</v>
      </c>
      <c r="E20" s="21">
        <v>24612</v>
      </c>
      <c r="F20" s="21">
        <v>1824</v>
      </c>
      <c r="G20" s="21">
        <v>13879</v>
      </c>
      <c r="H20" s="21">
        <v>11443</v>
      </c>
      <c r="I20" s="21">
        <v>133</v>
      </c>
    </row>
    <row r="21" spans="1:9" ht="12.75" customHeight="1">
      <c r="A21" s="19" t="s">
        <v>32</v>
      </c>
      <c r="B21" s="20" t="s">
        <v>33</v>
      </c>
      <c r="C21" s="21">
        <v>1925</v>
      </c>
      <c r="D21" s="21">
        <v>849</v>
      </c>
      <c r="E21" s="21">
        <v>849</v>
      </c>
      <c r="F21" s="21">
        <v>86</v>
      </c>
      <c r="G21" s="21">
        <v>919</v>
      </c>
      <c r="H21" s="21">
        <v>125</v>
      </c>
      <c r="I21" s="21">
        <v>1</v>
      </c>
    </row>
    <row r="22" spans="1:9" ht="12.75" customHeight="1">
      <c r="A22" s="19" t="s">
        <v>34</v>
      </c>
      <c r="B22" s="20" t="s">
        <v>35</v>
      </c>
      <c r="C22" s="21">
        <v>3479</v>
      </c>
      <c r="D22" s="21">
        <v>2118</v>
      </c>
      <c r="E22" s="21">
        <v>2099</v>
      </c>
      <c r="F22" s="21">
        <v>150</v>
      </c>
      <c r="G22" s="21">
        <v>1117</v>
      </c>
      <c r="H22" s="21">
        <v>989</v>
      </c>
      <c r="I22" s="21">
        <v>1</v>
      </c>
    </row>
    <row r="23" spans="1:9" ht="12.75" customHeight="1">
      <c r="A23" s="22"/>
      <c r="B23" s="23" t="s">
        <v>36</v>
      </c>
      <c r="C23" s="24">
        <f aca="true" t="shared" si="0" ref="C23:I23">SUM(C15:C22)</f>
        <v>101767</v>
      </c>
      <c r="D23" s="24">
        <f t="shared" si="0"/>
        <v>49154</v>
      </c>
      <c r="E23" s="24">
        <f t="shared" si="0"/>
        <v>41897</v>
      </c>
      <c r="F23" s="24">
        <f t="shared" si="0"/>
        <v>4130</v>
      </c>
      <c r="G23" s="24">
        <f t="shared" si="0"/>
        <v>35309</v>
      </c>
      <c r="H23" s="24">
        <f t="shared" si="0"/>
        <v>19889</v>
      </c>
      <c r="I23" s="24">
        <f t="shared" si="0"/>
        <v>143</v>
      </c>
    </row>
    <row r="24" spans="1:9" ht="14.25" customHeight="1">
      <c r="A24" s="19" t="s">
        <v>37</v>
      </c>
      <c r="B24" s="20" t="s">
        <v>38</v>
      </c>
      <c r="C24" s="25">
        <v>4151</v>
      </c>
      <c r="D24" s="25">
        <v>506</v>
      </c>
      <c r="E24" s="25">
        <v>377</v>
      </c>
      <c r="F24" s="25">
        <v>304</v>
      </c>
      <c r="G24" s="25">
        <v>1601</v>
      </c>
      <c r="H24" s="25">
        <v>206</v>
      </c>
      <c r="I24" s="25">
        <v>1</v>
      </c>
    </row>
    <row r="25" spans="1:9" ht="14.25" customHeight="1">
      <c r="A25" s="26"/>
      <c r="B25" s="23" t="s">
        <v>39</v>
      </c>
      <c r="C25" s="24">
        <f aca="true" t="shared" si="1" ref="C25:I25">SUM(C24)</f>
        <v>4151</v>
      </c>
      <c r="D25" s="24">
        <f t="shared" si="1"/>
        <v>506</v>
      </c>
      <c r="E25" s="24">
        <f t="shared" si="1"/>
        <v>377</v>
      </c>
      <c r="F25" s="24">
        <f t="shared" si="1"/>
        <v>304</v>
      </c>
      <c r="G25" s="24">
        <f t="shared" si="1"/>
        <v>1601</v>
      </c>
      <c r="H25" s="24">
        <f t="shared" si="1"/>
        <v>206</v>
      </c>
      <c r="I25" s="24">
        <f t="shared" si="1"/>
        <v>1</v>
      </c>
    </row>
    <row r="26" spans="1:9" ht="12.75" customHeight="1">
      <c r="A26" s="19" t="s">
        <v>40</v>
      </c>
      <c r="B26" s="20" t="s">
        <v>41</v>
      </c>
      <c r="C26" s="25">
        <v>8881</v>
      </c>
      <c r="D26" s="25">
        <v>3260</v>
      </c>
      <c r="E26" s="25">
        <v>2405</v>
      </c>
      <c r="F26" s="25">
        <v>670</v>
      </c>
      <c r="G26" s="25">
        <v>1190</v>
      </c>
      <c r="H26" s="25">
        <v>1641</v>
      </c>
      <c r="I26" s="25">
        <v>6</v>
      </c>
    </row>
    <row r="27" spans="1:9" ht="12.75" customHeight="1">
      <c r="A27" s="19" t="s">
        <v>42</v>
      </c>
      <c r="B27" s="20" t="s">
        <v>43</v>
      </c>
      <c r="C27" s="25">
        <v>7716</v>
      </c>
      <c r="D27" s="25">
        <v>287</v>
      </c>
      <c r="E27" s="25">
        <v>287</v>
      </c>
      <c r="F27" s="25">
        <v>800</v>
      </c>
      <c r="G27" s="25">
        <v>4899</v>
      </c>
      <c r="H27" s="25">
        <v>110</v>
      </c>
      <c r="I27" s="25">
        <v>4</v>
      </c>
    </row>
    <row r="28" spans="1:9" ht="12.75" customHeight="1">
      <c r="A28" s="19" t="s">
        <v>44</v>
      </c>
      <c r="B28" s="20" t="s">
        <v>45</v>
      </c>
      <c r="C28" s="25">
        <v>2142</v>
      </c>
      <c r="D28" s="25">
        <v>1457</v>
      </c>
      <c r="E28" s="25">
        <v>1278</v>
      </c>
      <c r="F28" s="25">
        <v>64</v>
      </c>
      <c r="G28" s="25">
        <v>238</v>
      </c>
      <c r="H28" s="25">
        <v>270</v>
      </c>
      <c r="I28" s="25">
        <v>3</v>
      </c>
    </row>
    <row r="29" spans="1:9" ht="12.75" customHeight="1">
      <c r="A29" s="19" t="s">
        <v>46</v>
      </c>
      <c r="B29" s="20" t="s">
        <v>47</v>
      </c>
      <c r="C29" s="25">
        <v>3940</v>
      </c>
      <c r="D29" s="25">
        <v>286</v>
      </c>
      <c r="E29" s="25">
        <v>286</v>
      </c>
      <c r="F29" s="25">
        <v>237</v>
      </c>
      <c r="G29" s="25">
        <v>2416</v>
      </c>
      <c r="H29" s="25">
        <v>750</v>
      </c>
      <c r="I29" s="25">
        <v>2</v>
      </c>
    </row>
    <row r="30" spans="1:9" ht="12.75" customHeight="1">
      <c r="A30" s="22"/>
      <c r="B30" s="23" t="s">
        <v>48</v>
      </c>
      <c r="C30" s="24">
        <f aca="true" t="shared" si="2" ref="C30:I30">SUM(C26:C29)</f>
        <v>22679</v>
      </c>
      <c r="D30" s="24">
        <f t="shared" si="2"/>
        <v>5290</v>
      </c>
      <c r="E30" s="24">
        <f t="shared" si="2"/>
        <v>4256</v>
      </c>
      <c r="F30" s="24">
        <f t="shared" si="2"/>
        <v>1771</v>
      </c>
      <c r="G30" s="24">
        <f t="shared" si="2"/>
        <v>8743</v>
      </c>
      <c r="H30" s="24">
        <f t="shared" si="2"/>
        <v>2771</v>
      </c>
      <c r="I30" s="24">
        <f t="shared" si="2"/>
        <v>15</v>
      </c>
    </row>
    <row r="31" spans="1:9" ht="12.75" customHeight="1">
      <c r="A31" s="19" t="s">
        <v>49</v>
      </c>
      <c r="B31" s="20" t="s">
        <v>50</v>
      </c>
      <c r="C31" s="25">
        <v>13607</v>
      </c>
      <c r="D31" s="25">
        <v>4013</v>
      </c>
      <c r="E31" s="25">
        <v>3614</v>
      </c>
      <c r="F31" s="25">
        <v>664</v>
      </c>
      <c r="G31" s="25">
        <v>6193</v>
      </c>
      <c r="H31" s="25">
        <v>4403</v>
      </c>
      <c r="I31" s="25">
        <v>4</v>
      </c>
    </row>
    <row r="32" spans="1:9" ht="12.75" customHeight="1">
      <c r="A32" s="19" t="s">
        <v>51</v>
      </c>
      <c r="B32" s="20" t="s">
        <v>52</v>
      </c>
      <c r="C32" s="25">
        <v>24860</v>
      </c>
      <c r="D32" s="25">
        <v>13383</v>
      </c>
      <c r="E32" s="25">
        <v>9211</v>
      </c>
      <c r="F32" s="25">
        <v>717</v>
      </c>
      <c r="G32" s="25">
        <v>8056</v>
      </c>
      <c r="H32" s="25">
        <v>9021</v>
      </c>
      <c r="I32" s="25">
        <v>5</v>
      </c>
    </row>
    <row r="33" spans="1:9" ht="12.75" customHeight="1">
      <c r="A33" s="19" t="s">
        <v>53</v>
      </c>
      <c r="B33" s="20" t="s">
        <v>54</v>
      </c>
      <c r="C33" s="25">
        <v>4981</v>
      </c>
      <c r="D33" s="25">
        <v>1097</v>
      </c>
      <c r="E33" s="25">
        <v>1069</v>
      </c>
      <c r="F33" s="25">
        <v>280</v>
      </c>
      <c r="G33" s="25">
        <v>1383</v>
      </c>
      <c r="H33" s="25">
        <v>1614</v>
      </c>
      <c r="I33" s="25">
        <v>2</v>
      </c>
    </row>
    <row r="34" spans="1:9" ht="12.75" customHeight="1">
      <c r="A34" s="19" t="s">
        <v>55</v>
      </c>
      <c r="B34" s="20" t="s">
        <v>56</v>
      </c>
      <c r="C34" s="25">
        <v>13647</v>
      </c>
      <c r="D34" s="25">
        <v>7045</v>
      </c>
      <c r="E34" s="25">
        <v>1883</v>
      </c>
      <c r="F34" s="25">
        <v>127</v>
      </c>
      <c r="G34" s="25">
        <v>1208</v>
      </c>
      <c r="H34" s="25">
        <v>1763</v>
      </c>
      <c r="I34" s="25">
        <v>1</v>
      </c>
    </row>
    <row r="35" spans="1:9" ht="12.75" customHeight="1">
      <c r="A35" s="19" t="s">
        <v>57</v>
      </c>
      <c r="B35" s="20" t="s">
        <v>58</v>
      </c>
      <c r="C35" s="25">
        <v>3445</v>
      </c>
      <c r="D35" s="25">
        <v>1502</v>
      </c>
      <c r="E35" s="25">
        <v>1502</v>
      </c>
      <c r="F35" s="25">
        <v>125</v>
      </c>
      <c r="G35" s="25">
        <v>678</v>
      </c>
      <c r="H35" s="25">
        <v>1396</v>
      </c>
      <c r="I35" s="25">
        <v>1</v>
      </c>
    </row>
    <row r="36" spans="1:9" ht="12.75" customHeight="1">
      <c r="A36" s="19" t="s">
        <v>59</v>
      </c>
      <c r="B36" s="20" t="s">
        <v>60</v>
      </c>
      <c r="C36" s="25">
        <v>2820</v>
      </c>
      <c r="D36" s="25">
        <v>1340</v>
      </c>
      <c r="E36" s="25">
        <v>1261</v>
      </c>
      <c r="F36" s="25">
        <v>108</v>
      </c>
      <c r="G36" s="25">
        <v>447</v>
      </c>
      <c r="H36" s="25">
        <v>1434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16190</v>
      </c>
      <c r="D37" s="25">
        <v>9185</v>
      </c>
      <c r="E37" s="25">
        <v>3052</v>
      </c>
      <c r="F37" s="25">
        <v>210</v>
      </c>
      <c r="G37" s="25">
        <v>2526</v>
      </c>
      <c r="H37" s="25">
        <v>2940</v>
      </c>
      <c r="I37" s="25">
        <v>2</v>
      </c>
    </row>
    <row r="38" spans="1:9" ht="12.75" customHeight="1">
      <c r="A38" s="19" t="s">
        <v>63</v>
      </c>
      <c r="B38" s="20" t="s">
        <v>64</v>
      </c>
      <c r="C38" s="25">
        <v>31746</v>
      </c>
      <c r="D38" s="25">
        <v>22182</v>
      </c>
      <c r="E38" s="25">
        <v>13952</v>
      </c>
      <c r="F38" s="25">
        <v>461</v>
      </c>
      <c r="G38" s="25">
        <v>3618</v>
      </c>
      <c r="H38" s="25">
        <v>14284</v>
      </c>
      <c r="I38" s="25">
        <v>58</v>
      </c>
    </row>
    <row r="39" spans="1:9" ht="12.75" customHeight="1">
      <c r="A39" s="19" t="s">
        <v>65</v>
      </c>
      <c r="B39" s="20" t="s">
        <v>66</v>
      </c>
      <c r="C39" s="25">
        <v>6889</v>
      </c>
      <c r="D39" s="25">
        <v>5676</v>
      </c>
      <c r="E39" s="25">
        <v>5212</v>
      </c>
      <c r="F39" s="25">
        <v>211</v>
      </c>
      <c r="G39" s="25">
        <v>573</v>
      </c>
      <c r="H39" s="25">
        <v>3476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7379</v>
      </c>
      <c r="D40" s="25">
        <v>4398</v>
      </c>
      <c r="E40" s="25">
        <v>3459</v>
      </c>
      <c r="F40" s="25">
        <v>113</v>
      </c>
      <c r="G40" s="25">
        <v>1896</v>
      </c>
      <c r="H40" s="25">
        <v>1785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5131</v>
      </c>
      <c r="D41" s="25">
        <v>827</v>
      </c>
      <c r="E41" s="25">
        <v>540</v>
      </c>
      <c r="F41" s="25">
        <v>510</v>
      </c>
      <c r="G41" s="25">
        <v>1986</v>
      </c>
      <c r="H41" s="25">
        <v>515</v>
      </c>
      <c r="I41" s="25">
        <v>2</v>
      </c>
    </row>
    <row r="42" spans="1:9" ht="12.75" customHeight="1">
      <c r="A42" s="19" t="s">
        <v>71</v>
      </c>
      <c r="B42" s="20" t="s">
        <v>72</v>
      </c>
      <c r="C42" s="25">
        <v>5053</v>
      </c>
      <c r="D42" s="25">
        <v>3016</v>
      </c>
      <c r="E42" s="25">
        <v>2999</v>
      </c>
      <c r="F42" s="25">
        <v>294</v>
      </c>
      <c r="G42" s="25">
        <v>1379</v>
      </c>
      <c r="H42" s="25">
        <v>1409</v>
      </c>
      <c r="I42" s="25">
        <v>4</v>
      </c>
    </row>
    <row r="43" spans="1:9" ht="12.75" customHeight="1">
      <c r="A43" s="22"/>
      <c r="B43" s="23" t="s">
        <v>73</v>
      </c>
      <c r="C43" s="24">
        <f aca="true" t="shared" si="3" ref="C43:I43">SUM(C31:C42)</f>
        <v>135748</v>
      </c>
      <c r="D43" s="24">
        <f t="shared" si="3"/>
        <v>73664</v>
      </c>
      <c r="E43" s="24">
        <f t="shared" si="3"/>
        <v>47754</v>
      </c>
      <c r="F43" s="24">
        <f t="shared" si="3"/>
        <v>3820</v>
      </c>
      <c r="G43" s="24">
        <f t="shared" si="3"/>
        <v>29943</v>
      </c>
      <c r="H43" s="24">
        <f t="shared" si="3"/>
        <v>44040</v>
      </c>
      <c r="I43" s="24">
        <f t="shared" si="3"/>
        <v>81</v>
      </c>
    </row>
    <row r="44" spans="1:9" ht="12.75" customHeight="1">
      <c r="A44" s="19" t="s">
        <v>74</v>
      </c>
      <c r="B44" s="20" t="s">
        <v>75</v>
      </c>
      <c r="C44" s="25">
        <v>6911</v>
      </c>
      <c r="D44" s="25">
        <v>1184</v>
      </c>
      <c r="E44" s="25">
        <v>1076</v>
      </c>
      <c r="F44" s="25">
        <v>1001</v>
      </c>
      <c r="G44" s="25">
        <v>3632</v>
      </c>
      <c r="H44" s="25">
        <v>1103</v>
      </c>
      <c r="I44" s="25">
        <v>4</v>
      </c>
    </row>
    <row r="45" spans="1:9" ht="12.75" customHeight="1">
      <c r="A45" s="19" t="s">
        <v>76</v>
      </c>
      <c r="B45" s="20" t="s">
        <v>77</v>
      </c>
      <c r="C45" s="25">
        <v>11169</v>
      </c>
      <c r="D45" s="25">
        <v>3285</v>
      </c>
      <c r="E45" s="25">
        <v>3095</v>
      </c>
      <c r="F45" s="25">
        <v>1057</v>
      </c>
      <c r="G45" s="25">
        <v>6391</v>
      </c>
      <c r="H45" s="25">
        <v>2307</v>
      </c>
      <c r="I45" s="25">
        <v>7</v>
      </c>
    </row>
    <row r="46" spans="1:9" ht="12.75" customHeight="1">
      <c r="A46" s="22"/>
      <c r="B46" s="23" t="s">
        <v>78</v>
      </c>
      <c r="C46" s="24">
        <f aca="true" t="shared" si="4" ref="C46:I46">SUM(C44:C45)</f>
        <v>18080</v>
      </c>
      <c r="D46" s="24">
        <f t="shared" si="4"/>
        <v>4469</v>
      </c>
      <c r="E46" s="24">
        <f t="shared" si="4"/>
        <v>4171</v>
      </c>
      <c r="F46" s="24">
        <f t="shared" si="4"/>
        <v>2058</v>
      </c>
      <c r="G46" s="24">
        <f t="shared" si="4"/>
        <v>10023</v>
      </c>
      <c r="H46" s="24">
        <f t="shared" si="4"/>
        <v>3410</v>
      </c>
      <c r="I46" s="24">
        <f t="shared" si="4"/>
        <v>11</v>
      </c>
    </row>
    <row r="47" spans="1:9" ht="12.75" customHeight="1">
      <c r="A47" s="27" t="s">
        <v>79</v>
      </c>
      <c r="B47" s="20" t="s">
        <v>80</v>
      </c>
      <c r="C47" s="28">
        <v>482</v>
      </c>
      <c r="D47" s="28">
        <v>103</v>
      </c>
      <c r="E47" s="28">
        <v>103</v>
      </c>
      <c r="F47" s="25">
        <v>93</v>
      </c>
      <c r="G47" s="25">
        <v>198</v>
      </c>
      <c r="H47" s="25">
        <v>429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6483</v>
      </c>
      <c r="D48" s="28">
        <v>1554</v>
      </c>
      <c r="E48" s="28">
        <v>1238</v>
      </c>
      <c r="F48" s="25">
        <v>469</v>
      </c>
      <c r="G48" s="25">
        <v>3771</v>
      </c>
      <c r="H48" s="25">
        <v>1112</v>
      </c>
      <c r="I48" s="25">
        <v>3</v>
      </c>
    </row>
    <row r="49" spans="1:9" ht="12.75" customHeight="1">
      <c r="A49" s="27" t="s">
        <v>83</v>
      </c>
      <c r="B49" s="20" t="s">
        <v>84</v>
      </c>
      <c r="C49" s="28">
        <v>993</v>
      </c>
      <c r="D49" s="28">
        <v>102</v>
      </c>
      <c r="E49" s="28">
        <v>91</v>
      </c>
      <c r="F49" s="25">
        <v>190</v>
      </c>
      <c r="G49" s="25">
        <v>491</v>
      </c>
      <c r="H49" s="25">
        <v>537</v>
      </c>
      <c r="I49" s="25">
        <v>1</v>
      </c>
    </row>
    <row r="50" spans="1:9" ht="12.75" customHeight="1">
      <c r="A50" s="27" t="s">
        <v>85</v>
      </c>
      <c r="B50" s="20" t="s">
        <v>86</v>
      </c>
      <c r="C50" s="28">
        <v>22486</v>
      </c>
      <c r="D50" s="28">
        <v>2376</v>
      </c>
      <c r="E50" s="28">
        <v>636</v>
      </c>
      <c r="F50" s="25">
        <v>1713</v>
      </c>
      <c r="G50" s="25">
        <v>17545</v>
      </c>
      <c r="H50" s="25">
        <v>1585</v>
      </c>
      <c r="I50" s="25">
        <v>18</v>
      </c>
    </row>
    <row r="51" spans="1:9" ht="12.75" customHeight="1">
      <c r="A51" s="29"/>
      <c r="B51" s="23" t="s">
        <v>87</v>
      </c>
      <c r="C51" s="24">
        <f aca="true" t="shared" si="5" ref="C51:I51">SUM(C47:C50)</f>
        <v>30444</v>
      </c>
      <c r="D51" s="24">
        <f t="shared" si="5"/>
        <v>4135</v>
      </c>
      <c r="E51" s="24">
        <f t="shared" si="5"/>
        <v>2068</v>
      </c>
      <c r="F51" s="24">
        <f t="shared" si="5"/>
        <v>2465</v>
      </c>
      <c r="G51" s="24">
        <f t="shared" si="5"/>
        <v>22005</v>
      </c>
      <c r="H51" s="24">
        <f t="shared" si="5"/>
        <v>3663</v>
      </c>
      <c r="I51" s="24">
        <f t="shared" si="5"/>
        <v>22</v>
      </c>
    </row>
    <row r="52" spans="1:9" ht="12.75" customHeight="1">
      <c r="A52" s="27" t="s">
        <v>88</v>
      </c>
      <c r="B52" s="20" t="s">
        <v>89</v>
      </c>
      <c r="C52" s="28">
        <v>7047</v>
      </c>
      <c r="D52" s="28">
        <v>787</v>
      </c>
      <c r="E52" s="28">
        <v>496</v>
      </c>
      <c r="F52" s="25">
        <v>600</v>
      </c>
      <c r="G52" s="25">
        <v>5304</v>
      </c>
      <c r="H52" s="25">
        <v>143</v>
      </c>
      <c r="I52" s="25">
        <v>1</v>
      </c>
    </row>
    <row r="53" spans="1:9" ht="12.75" customHeight="1">
      <c r="A53" s="27" t="s">
        <v>90</v>
      </c>
      <c r="B53" s="20" t="s">
        <v>91</v>
      </c>
      <c r="C53" s="28">
        <v>30746</v>
      </c>
      <c r="D53" s="28">
        <v>18422</v>
      </c>
      <c r="E53" s="28">
        <v>10433</v>
      </c>
      <c r="F53" s="25">
        <v>796</v>
      </c>
      <c r="G53" s="25">
        <v>8168</v>
      </c>
      <c r="H53" s="25">
        <v>2822</v>
      </c>
      <c r="I53" s="25">
        <v>4</v>
      </c>
    </row>
    <row r="54" spans="1:9" ht="12.75" customHeight="1">
      <c r="A54" s="27" t="s">
        <v>92</v>
      </c>
      <c r="B54" s="20" t="s">
        <v>93</v>
      </c>
      <c r="C54" s="28">
        <v>6161</v>
      </c>
      <c r="D54" s="28">
        <v>3156</v>
      </c>
      <c r="E54" s="28">
        <v>1498</v>
      </c>
      <c r="F54" s="25">
        <v>315</v>
      </c>
      <c r="G54" s="25">
        <v>1545</v>
      </c>
      <c r="H54" s="25">
        <v>2244</v>
      </c>
      <c r="I54" s="25">
        <v>1</v>
      </c>
    </row>
    <row r="55" spans="1:9" ht="12.75" customHeight="1">
      <c r="A55" s="27" t="s">
        <v>94</v>
      </c>
      <c r="B55" s="20" t="s">
        <v>95</v>
      </c>
      <c r="C55" s="28">
        <v>16583</v>
      </c>
      <c r="D55" s="28">
        <v>6849</v>
      </c>
      <c r="E55" s="28">
        <v>5905</v>
      </c>
      <c r="F55" s="25">
        <v>836</v>
      </c>
      <c r="G55" s="25">
        <v>7142</v>
      </c>
      <c r="H55" s="25">
        <v>2207</v>
      </c>
      <c r="I55" s="25">
        <v>7</v>
      </c>
    </row>
    <row r="56" spans="1:9" ht="12.75" customHeight="1">
      <c r="A56" s="27" t="s">
        <v>96</v>
      </c>
      <c r="B56" s="20" t="s">
        <v>97</v>
      </c>
      <c r="C56" s="28">
        <v>28992</v>
      </c>
      <c r="D56" s="28">
        <v>20019</v>
      </c>
      <c r="E56" s="28">
        <v>8757</v>
      </c>
      <c r="F56" s="25">
        <v>530</v>
      </c>
      <c r="G56" s="25">
        <v>6063</v>
      </c>
      <c r="H56" s="25">
        <v>1377</v>
      </c>
      <c r="I56" s="25">
        <v>4</v>
      </c>
    </row>
    <row r="57" spans="1:9" ht="12.75" customHeight="1">
      <c r="A57" s="27" t="s">
        <v>98</v>
      </c>
      <c r="B57" s="20" t="s">
        <v>99</v>
      </c>
      <c r="C57" s="28">
        <v>36402</v>
      </c>
      <c r="D57" s="28">
        <v>21607</v>
      </c>
      <c r="E57" s="28">
        <v>7231</v>
      </c>
      <c r="F57" s="25">
        <v>705</v>
      </c>
      <c r="G57" s="25">
        <v>9195</v>
      </c>
      <c r="H57" s="25">
        <v>1890</v>
      </c>
      <c r="I57" s="25">
        <v>13</v>
      </c>
    </row>
    <row r="58" spans="1:9" ht="12.75" customHeight="1">
      <c r="A58" s="27" t="s">
        <v>100</v>
      </c>
      <c r="B58" s="20" t="s">
        <v>101</v>
      </c>
      <c r="C58" s="28">
        <v>14381</v>
      </c>
      <c r="D58" s="28">
        <v>6882</v>
      </c>
      <c r="E58" s="28">
        <v>6205</v>
      </c>
      <c r="F58" s="25">
        <v>620</v>
      </c>
      <c r="G58" s="25">
        <v>4047</v>
      </c>
      <c r="H58" s="25">
        <v>4934</v>
      </c>
      <c r="I58" s="25">
        <v>6</v>
      </c>
    </row>
    <row r="59" spans="1:9" ht="12.75" customHeight="1">
      <c r="A59" s="29"/>
      <c r="B59" s="23" t="s">
        <v>102</v>
      </c>
      <c r="C59" s="24">
        <f aca="true" t="shared" si="6" ref="C59:I59">SUM(C52:C58)</f>
        <v>140312</v>
      </c>
      <c r="D59" s="24">
        <f t="shared" si="6"/>
        <v>77722</v>
      </c>
      <c r="E59" s="24">
        <f t="shared" si="6"/>
        <v>40525</v>
      </c>
      <c r="F59" s="24">
        <f t="shared" si="6"/>
        <v>4402</v>
      </c>
      <c r="G59" s="24">
        <f t="shared" si="6"/>
        <v>41464</v>
      </c>
      <c r="H59" s="24">
        <f t="shared" si="6"/>
        <v>15617</v>
      </c>
      <c r="I59" s="24">
        <f t="shared" si="6"/>
        <v>36</v>
      </c>
    </row>
    <row r="60" spans="1:9" ht="12.75" customHeight="1">
      <c r="A60" s="27" t="s">
        <v>103</v>
      </c>
      <c r="B60" s="20" t="s">
        <v>104</v>
      </c>
      <c r="C60" s="28">
        <v>23815</v>
      </c>
      <c r="D60" s="28">
        <v>12543</v>
      </c>
      <c r="E60" s="28">
        <v>5477</v>
      </c>
      <c r="F60" s="25">
        <v>363</v>
      </c>
      <c r="G60" s="25">
        <v>5055</v>
      </c>
      <c r="H60" s="25">
        <v>4066</v>
      </c>
      <c r="I60" s="25">
        <v>149</v>
      </c>
    </row>
    <row r="61" spans="1:9" ht="12.75" customHeight="1">
      <c r="A61" s="27" t="s">
        <v>105</v>
      </c>
      <c r="B61" s="20" t="s">
        <v>106</v>
      </c>
      <c r="C61" s="28">
        <v>8142</v>
      </c>
      <c r="D61" s="28">
        <v>3627</v>
      </c>
      <c r="E61" s="28">
        <v>3172</v>
      </c>
      <c r="F61" s="25">
        <v>334</v>
      </c>
      <c r="G61" s="25">
        <v>3102</v>
      </c>
      <c r="H61" s="25">
        <v>1085</v>
      </c>
      <c r="I61" s="25">
        <v>2</v>
      </c>
    </row>
    <row r="62" spans="1:9" ht="12.75" customHeight="1">
      <c r="A62" s="27" t="s">
        <v>107</v>
      </c>
      <c r="B62" s="20" t="s">
        <v>108</v>
      </c>
      <c r="C62" s="28">
        <v>24421</v>
      </c>
      <c r="D62" s="28">
        <v>15667</v>
      </c>
      <c r="E62" s="28">
        <v>2942</v>
      </c>
      <c r="F62" s="25">
        <v>556</v>
      </c>
      <c r="G62" s="25">
        <v>6211</v>
      </c>
      <c r="H62" s="25">
        <v>2225</v>
      </c>
      <c r="I62" s="25">
        <v>3</v>
      </c>
    </row>
    <row r="63" spans="1:9" ht="12.75" customHeight="1">
      <c r="A63" s="27" t="s">
        <v>109</v>
      </c>
      <c r="B63" s="20" t="s">
        <v>110</v>
      </c>
      <c r="C63" s="28">
        <v>10887</v>
      </c>
      <c r="D63" s="28">
        <v>7472</v>
      </c>
      <c r="E63" s="28">
        <v>5481</v>
      </c>
      <c r="F63" s="25">
        <v>293</v>
      </c>
      <c r="G63" s="25">
        <v>2651</v>
      </c>
      <c r="H63" s="25">
        <v>4127</v>
      </c>
      <c r="I63" s="25">
        <v>6</v>
      </c>
    </row>
    <row r="64" spans="1:9" ht="12.75" customHeight="1">
      <c r="A64" s="27" t="s">
        <v>111</v>
      </c>
      <c r="B64" s="20" t="s">
        <v>112</v>
      </c>
      <c r="C64" s="28">
        <v>120812</v>
      </c>
      <c r="D64" s="28">
        <v>91241</v>
      </c>
      <c r="E64" s="28">
        <v>5149</v>
      </c>
      <c r="F64" s="25">
        <v>132</v>
      </c>
      <c r="G64" s="25">
        <v>14974</v>
      </c>
      <c r="H64" s="25">
        <v>1816</v>
      </c>
      <c r="I64" s="25">
        <v>3</v>
      </c>
    </row>
    <row r="65" spans="1:9" ht="12.75" customHeight="1">
      <c r="A65" s="27" t="s">
        <v>113</v>
      </c>
      <c r="B65" s="20" t="s">
        <v>114</v>
      </c>
      <c r="C65" s="28">
        <v>5215</v>
      </c>
      <c r="D65" s="28">
        <v>3989</v>
      </c>
      <c r="E65" s="28">
        <v>3186</v>
      </c>
      <c r="F65" s="25">
        <v>111</v>
      </c>
      <c r="G65" s="25">
        <v>831</v>
      </c>
      <c r="H65" s="25">
        <v>980</v>
      </c>
      <c r="I65" s="25">
        <v>1</v>
      </c>
    </row>
    <row r="66" spans="1:9" ht="12.75" customHeight="1">
      <c r="A66" s="27" t="s">
        <v>115</v>
      </c>
      <c r="B66" s="20" t="s">
        <v>116</v>
      </c>
      <c r="C66" s="28">
        <v>7572</v>
      </c>
      <c r="D66" s="28">
        <v>4753</v>
      </c>
      <c r="E66" s="28">
        <v>3605</v>
      </c>
      <c r="F66" s="25">
        <v>146</v>
      </c>
      <c r="G66" s="25">
        <v>829</v>
      </c>
      <c r="H66" s="25">
        <v>3037</v>
      </c>
      <c r="I66" s="25">
        <v>4</v>
      </c>
    </row>
    <row r="67" spans="1:9" ht="12.75" customHeight="1">
      <c r="A67" s="27" t="s">
        <v>117</v>
      </c>
      <c r="B67" s="20" t="s">
        <v>118</v>
      </c>
      <c r="C67" s="28">
        <v>13071</v>
      </c>
      <c r="D67" s="28">
        <v>8788</v>
      </c>
      <c r="E67" s="28">
        <v>2446</v>
      </c>
      <c r="F67" s="25">
        <v>281</v>
      </c>
      <c r="G67" s="25">
        <v>2687</v>
      </c>
      <c r="H67" s="25">
        <v>2411</v>
      </c>
      <c r="I67" s="25">
        <v>3</v>
      </c>
    </row>
    <row r="68" spans="1:9" ht="12.75" customHeight="1">
      <c r="A68" s="27" t="s">
        <v>119</v>
      </c>
      <c r="B68" s="20" t="s">
        <v>120</v>
      </c>
      <c r="C68" s="28">
        <v>7174</v>
      </c>
      <c r="D68" s="28">
        <v>4623</v>
      </c>
      <c r="E68" s="28">
        <v>2515</v>
      </c>
      <c r="F68" s="25">
        <v>323</v>
      </c>
      <c r="G68" s="25">
        <v>1444</v>
      </c>
      <c r="H68" s="25">
        <v>610</v>
      </c>
      <c r="I68" s="25">
        <v>5</v>
      </c>
    </row>
    <row r="69" spans="1:9" ht="12.75" customHeight="1">
      <c r="A69" s="22"/>
      <c r="B69" s="23" t="s">
        <v>121</v>
      </c>
      <c r="C69" s="24">
        <f aca="true" t="shared" si="7" ref="C69:I69">SUM(C60:C68)</f>
        <v>221109</v>
      </c>
      <c r="D69" s="24">
        <f t="shared" si="7"/>
        <v>152703</v>
      </c>
      <c r="E69" s="24">
        <f t="shared" si="7"/>
        <v>33973</v>
      </c>
      <c r="F69" s="24">
        <f t="shared" si="7"/>
        <v>2539</v>
      </c>
      <c r="G69" s="24">
        <f t="shared" si="7"/>
        <v>37784</v>
      </c>
      <c r="H69" s="24">
        <f t="shared" si="7"/>
        <v>20357</v>
      </c>
      <c r="I69" s="24">
        <f t="shared" si="7"/>
        <v>176</v>
      </c>
    </row>
    <row r="70" spans="1:9" ht="12.75" customHeight="1">
      <c r="A70" s="27" t="s">
        <v>122</v>
      </c>
      <c r="B70" s="20" t="s">
        <v>123</v>
      </c>
      <c r="C70" s="28">
        <v>10811</v>
      </c>
      <c r="D70" s="28">
        <v>5403</v>
      </c>
      <c r="E70" s="28">
        <v>3647</v>
      </c>
      <c r="F70" s="25">
        <v>600</v>
      </c>
      <c r="G70" s="25">
        <v>3543</v>
      </c>
      <c r="H70" s="25">
        <v>1642</v>
      </c>
      <c r="I70" s="25">
        <v>21</v>
      </c>
    </row>
    <row r="71" spans="1:9" ht="12.75" customHeight="1">
      <c r="A71" s="27" t="s">
        <v>124</v>
      </c>
      <c r="B71" s="20" t="s">
        <v>125</v>
      </c>
      <c r="C71" s="28">
        <v>21227</v>
      </c>
      <c r="D71" s="28">
        <v>12501</v>
      </c>
      <c r="E71" s="28">
        <v>7663</v>
      </c>
      <c r="F71" s="25">
        <v>977</v>
      </c>
      <c r="G71" s="25">
        <v>4549</v>
      </c>
      <c r="H71" s="25">
        <v>1761</v>
      </c>
      <c r="I71" s="25">
        <v>5</v>
      </c>
    </row>
    <row r="72" spans="1:9" ht="12.75" customHeight="1">
      <c r="A72" s="27" t="s">
        <v>126</v>
      </c>
      <c r="B72" s="20" t="s">
        <v>127</v>
      </c>
      <c r="C72" s="28">
        <v>6527</v>
      </c>
      <c r="D72" s="28">
        <v>2068</v>
      </c>
      <c r="E72" s="28">
        <v>1982</v>
      </c>
      <c r="F72" s="25">
        <v>919</v>
      </c>
      <c r="G72" s="25">
        <v>2856</v>
      </c>
      <c r="H72" s="25">
        <v>318</v>
      </c>
      <c r="I72" s="25">
        <v>3</v>
      </c>
    </row>
    <row r="73" spans="1:9" ht="12.75" customHeight="1">
      <c r="A73" s="27" t="s">
        <v>128</v>
      </c>
      <c r="B73" s="20" t="s">
        <v>129</v>
      </c>
      <c r="C73" s="28">
        <v>4223</v>
      </c>
      <c r="D73" s="28">
        <v>1498</v>
      </c>
      <c r="E73" s="28">
        <v>1406</v>
      </c>
      <c r="F73" s="25">
        <v>769</v>
      </c>
      <c r="G73" s="25">
        <v>1772</v>
      </c>
      <c r="H73" s="25">
        <v>663</v>
      </c>
      <c r="I73" s="25">
        <v>4</v>
      </c>
    </row>
    <row r="74" spans="1:9" ht="12.75" customHeight="1">
      <c r="A74" s="27" t="s">
        <v>130</v>
      </c>
      <c r="B74" s="20" t="s">
        <v>131</v>
      </c>
      <c r="C74" s="28">
        <v>10481</v>
      </c>
      <c r="D74" s="28">
        <v>4311</v>
      </c>
      <c r="E74" s="28">
        <v>3915</v>
      </c>
      <c r="F74" s="25">
        <v>585</v>
      </c>
      <c r="G74" s="25">
        <v>2964</v>
      </c>
      <c r="H74" s="25">
        <v>975</v>
      </c>
      <c r="I74" s="25">
        <v>3</v>
      </c>
    </row>
    <row r="75" spans="1:9" ht="12.75" customHeight="1">
      <c r="A75" s="27" t="s">
        <v>132</v>
      </c>
      <c r="B75" s="20" t="s">
        <v>133</v>
      </c>
      <c r="C75" s="28">
        <v>4180</v>
      </c>
      <c r="D75" s="28">
        <v>1574</v>
      </c>
      <c r="E75" s="28">
        <v>1084</v>
      </c>
      <c r="F75" s="25">
        <v>231</v>
      </c>
      <c r="G75" s="25">
        <v>550</v>
      </c>
      <c r="H75" s="25">
        <v>3847</v>
      </c>
      <c r="I75" s="25">
        <v>2</v>
      </c>
    </row>
    <row r="76" spans="1:9" ht="12.75" customHeight="1">
      <c r="A76" s="30" t="s">
        <v>134</v>
      </c>
      <c r="B76" s="20" t="s">
        <v>135</v>
      </c>
      <c r="C76" s="28">
        <v>6632</v>
      </c>
      <c r="D76" s="28">
        <v>3958</v>
      </c>
      <c r="E76" s="28">
        <v>3785</v>
      </c>
      <c r="F76" s="25">
        <v>401</v>
      </c>
      <c r="G76" s="25">
        <v>1913</v>
      </c>
      <c r="H76" s="25">
        <v>562</v>
      </c>
      <c r="I76" s="25">
        <v>3</v>
      </c>
    </row>
    <row r="77" spans="1:9" ht="12.75" customHeight="1">
      <c r="A77" s="30" t="s">
        <v>136</v>
      </c>
      <c r="B77" s="20" t="s">
        <v>137</v>
      </c>
      <c r="C77" s="28">
        <v>10977</v>
      </c>
      <c r="D77" s="28">
        <v>1230</v>
      </c>
      <c r="E77" s="28">
        <v>823</v>
      </c>
      <c r="F77" s="25">
        <v>427</v>
      </c>
      <c r="G77" s="25">
        <v>3609</v>
      </c>
      <c r="H77" s="25">
        <v>488</v>
      </c>
      <c r="I77" s="25">
        <v>4</v>
      </c>
    </row>
    <row r="78" spans="1:9" ht="12.75" customHeight="1">
      <c r="A78" s="30" t="s">
        <v>138</v>
      </c>
      <c r="B78" s="20" t="s">
        <v>139</v>
      </c>
      <c r="C78" s="28">
        <v>2421</v>
      </c>
      <c r="D78" s="28">
        <v>1611</v>
      </c>
      <c r="E78" s="28">
        <v>1582</v>
      </c>
      <c r="F78" s="25">
        <v>244</v>
      </c>
      <c r="G78" s="25">
        <v>499</v>
      </c>
      <c r="H78" s="25">
        <v>362</v>
      </c>
      <c r="I78" s="25">
        <v>1</v>
      </c>
    </row>
    <row r="79" spans="1:9" ht="12.75" customHeight="1">
      <c r="A79" s="30" t="s">
        <v>140</v>
      </c>
      <c r="B79" s="20" t="s">
        <v>141</v>
      </c>
      <c r="C79" s="28">
        <v>9341</v>
      </c>
      <c r="D79" s="28">
        <v>2372</v>
      </c>
      <c r="E79" s="28">
        <v>1997</v>
      </c>
      <c r="F79" s="25">
        <v>397</v>
      </c>
      <c r="G79" s="25">
        <v>5420</v>
      </c>
      <c r="H79" s="25">
        <v>497</v>
      </c>
      <c r="I79" s="25">
        <v>8</v>
      </c>
    </row>
    <row r="80" spans="1:9" ht="12.75" customHeight="1">
      <c r="A80" s="31"/>
      <c r="B80" s="23" t="s">
        <v>142</v>
      </c>
      <c r="C80" s="24">
        <f aca="true" t="shared" si="8" ref="C80:I80">SUM(C70:C79)</f>
        <v>86820</v>
      </c>
      <c r="D80" s="24">
        <f t="shared" si="8"/>
        <v>36526</v>
      </c>
      <c r="E80" s="24">
        <f t="shared" si="8"/>
        <v>27884</v>
      </c>
      <c r="F80" s="24">
        <f t="shared" si="8"/>
        <v>5550</v>
      </c>
      <c r="G80" s="24">
        <f t="shared" si="8"/>
        <v>27675</v>
      </c>
      <c r="H80" s="24">
        <f t="shared" si="8"/>
        <v>11115</v>
      </c>
      <c r="I80" s="24">
        <f t="shared" si="8"/>
        <v>54</v>
      </c>
    </row>
    <row r="81" spans="1:9" ht="12.75" customHeight="1">
      <c r="A81" s="30" t="s">
        <v>143</v>
      </c>
      <c r="B81" s="20" t="s">
        <v>144</v>
      </c>
      <c r="C81" s="21">
        <v>17865</v>
      </c>
      <c r="D81" s="21">
        <v>10171</v>
      </c>
      <c r="E81" s="21">
        <v>3573</v>
      </c>
      <c r="F81" s="25">
        <v>256</v>
      </c>
      <c r="G81" s="25">
        <v>3984</v>
      </c>
      <c r="H81" s="25">
        <v>1647</v>
      </c>
      <c r="I81" s="25">
        <v>5</v>
      </c>
    </row>
    <row r="82" spans="1:9" ht="12.75" customHeight="1">
      <c r="A82" s="30" t="s">
        <v>145</v>
      </c>
      <c r="B82" s="20" t="s">
        <v>146</v>
      </c>
      <c r="C82" s="21">
        <v>5206</v>
      </c>
      <c r="D82" s="21">
        <v>3119</v>
      </c>
      <c r="E82" s="21">
        <v>2351</v>
      </c>
      <c r="F82" s="25">
        <v>106</v>
      </c>
      <c r="G82" s="25">
        <v>1346</v>
      </c>
      <c r="H82" s="25">
        <v>641</v>
      </c>
      <c r="I82" s="25">
        <v>2</v>
      </c>
    </row>
    <row r="83" spans="1:9" ht="12.75" customHeight="1">
      <c r="A83" s="30" t="s">
        <v>147</v>
      </c>
      <c r="B83" s="20" t="s">
        <v>148</v>
      </c>
      <c r="C83" s="21">
        <v>2399</v>
      </c>
      <c r="D83" s="21">
        <v>871</v>
      </c>
      <c r="E83" s="21">
        <v>743</v>
      </c>
      <c r="F83" s="25">
        <v>99</v>
      </c>
      <c r="G83" s="25">
        <v>743</v>
      </c>
      <c r="H83" s="25">
        <v>1128</v>
      </c>
      <c r="I83" s="25">
        <v>1</v>
      </c>
    </row>
    <row r="84" spans="1:9" ht="12.75" customHeight="1">
      <c r="A84" s="30" t="s">
        <v>149</v>
      </c>
      <c r="B84" s="20" t="s">
        <v>150</v>
      </c>
      <c r="C84" s="21">
        <v>13685</v>
      </c>
      <c r="D84" s="21">
        <v>8221</v>
      </c>
      <c r="E84" s="21">
        <v>1743</v>
      </c>
      <c r="F84" s="25">
        <v>551</v>
      </c>
      <c r="G84" s="25">
        <v>3900</v>
      </c>
      <c r="H84" s="25">
        <v>921</v>
      </c>
      <c r="I84" s="25">
        <v>2</v>
      </c>
    </row>
    <row r="85" spans="1:9" ht="12.75" customHeight="1">
      <c r="A85" s="30" t="s">
        <v>151</v>
      </c>
      <c r="B85" s="20" t="s">
        <v>152</v>
      </c>
      <c r="C85" s="21">
        <v>6382</v>
      </c>
      <c r="D85" s="21">
        <v>2212</v>
      </c>
      <c r="E85" s="21">
        <v>1945</v>
      </c>
      <c r="F85" s="25">
        <v>221</v>
      </c>
      <c r="G85" s="25">
        <v>2368</v>
      </c>
      <c r="H85" s="25">
        <v>609</v>
      </c>
      <c r="I85" s="25">
        <v>5</v>
      </c>
    </row>
    <row r="86" spans="1:9" ht="12.75" customHeight="1">
      <c r="A86" s="31"/>
      <c r="B86" s="23" t="s">
        <v>153</v>
      </c>
      <c r="C86" s="24">
        <f aca="true" t="shared" si="9" ref="C86:I86">SUM(C81:C85)</f>
        <v>45537</v>
      </c>
      <c r="D86" s="24">
        <f t="shared" si="9"/>
        <v>24594</v>
      </c>
      <c r="E86" s="24">
        <f t="shared" si="9"/>
        <v>10355</v>
      </c>
      <c r="F86" s="24">
        <f t="shared" si="9"/>
        <v>1233</v>
      </c>
      <c r="G86" s="24">
        <f t="shared" si="9"/>
        <v>12341</v>
      </c>
      <c r="H86" s="24">
        <f t="shared" si="9"/>
        <v>4946</v>
      </c>
      <c r="I86" s="24">
        <f t="shared" si="9"/>
        <v>15</v>
      </c>
    </row>
    <row r="87" spans="1:9" ht="12.75" customHeight="1">
      <c r="A87" s="30" t="s">
        <v>154</v>
      </c>
      <c r="B87" s="20" t="s">
        <v>155</v>
      </c>
      <c r="C87" s="21">
        <v>18632</v>
      </c>
      <c r="D87" s="21">
        <v>7270</v>
      </c>
      <c r="E87" s="21">
        <v>6379</v>
      </c>
      <c r="F87" s="25">
        <v>569</v>
      </c>
      <c r="G87" s="25">
        <v>8483</v>
      </c>
      <c r="H87" s="25">
        <v>2205</v>
      </c>
      <c r="I87" s="25">
        <v>6</v>
      </c>
    </row>
    <row r="88" spans="1:9" ht="12.75" customHeight="1">
      <c r="A88" s="30" t="s">
        <v>156</v>
      </c>
      <c r="B88" s="20" t="s">
        <v>157</v>
      </c>
      <c r="C88" s="21">
        <v>10976</v>
      </c>
      <c r="D88" s="21">
        <v>4843</v>
      </c>
      <c r="E88" s="21">
        <v>3999</v>
      </c>
      <c r="F88" s="25">
        <v>360</v>
      </c>
      <c r="G88" s="25">
        <v>2257</v>
      </c>
      <c r="H88" s="25">
        <v>1083</v>
      </c>
      <c r="I88" s="25">
        <v>3</v>
      </c>
    </row>
    <row r="89" spans="1:9" ht="12.75" customHeight="1">
      <c r="A89" s="31"/>
      <c r="B89" s="23" t="s">
        <v>158</v>
      </c>
      <c r="C89" s="24">
        <f aca="true" t="shared" si="10" ref="C89:I89">SUM(C87:C88)</f>
        <v>29608</v>
      </c>
      <c r="D89" s="24">
        <f t="shared" si="10"/>
        <v>12113</v>
      </c>
      <c r="E89" s="24">
        <f t="shared" si="10"/>
        <v>10378</v>
      </c>
      <c r="F89" s="24">
        <f t="shared" si="10"/>
        <v>929</v>
      </c>
      <c r="G89" s="24">
        <f t="shared" si="10"/>
        <v>10740</v>
      </c>
      <c r="H89" s="24">
        <f t="shared" si="10"/>
        <v>3288</v>
      </c>
      <c r="I89" s="24">
        <f t="shared" si="10"/>
        <v>9</v>
      </c>
    </row>
    <row r="90" spans="1:9" ht="12.75" customHeight="1">
      <c r="A90" s="30" t="s">
        <v>159</v>
      </c>
      <c r="B90" s="20" t="s">
        <v>160</v>
      </c>
      <c r="C90" s="21">
        <v>18893</v>
      </c>
      <c r="D90" s="21">
        <v>7359</v>
      </c>
      <c r="E90" s="21">
        <v>5645</v>
      </c>
      <c r="F90" s="25">
        <v>1376</v>
      </c>
      <c r="G90" s="25">
        <v>7066</v>
      </c>
      <c r="H90" s="25">
        <v>1063</v>
      </c>
      <c r="I90" s="25">
        <v>6</v>
      </c>
    </row>
    <row r="91" spans="1:9" ht="12.75" customHeight="1">
      <c r="A91" s="30" t="s">
        <v>161</v>
      </c>
      <c r="B91" s="20" t="s">
        <v>162</v>
      </c>
      <c r="C91" s="21">
        <v>11354</v>
      </c>
      <c r="D91" s="21">
        <v>3237</v>
      </c>
      <c r="E91" s="21">
        <v>2975</v>
      </c>
      <c r="F91" s="25">
        <v>1220</v>
      </c>
      <c r="G91" s="25">
        <v>4951</v>
      </c>
      <c r="H91" s="25">
        <v>957</v>
      </c>
      <c r="I91" s="25">
        <v>3</v>
      </c>
    </row>
    <row r="92" spans="1:9" ht="12.75" customHeight="1">
      <c r="A92" s="30" t="s">
        <v>163</v>
      </c>
      <c r="B92" s="20" t="s">
        <v>164</v>
      </c>
      <c r="C92" s="21">
        <v>5355</v>
      </c>
      <c r="D92" s="21">
        <v>1951</v>
      </c>
      <c r="E92" s="21">
        <v>1897</v>
      </c>
      <c r="F92" s="25">
        <v>368</v>
      </c>
      <c r="G92" s="25">
        <v>2745</v>
      </c>
      <c r="H92" s="25">
        <v>78</v>
      </c>
      <c r="I92" s="25">
        <v>3</v>
      </c>
    </row>
    <row r="93" spans="1:9" ht="12.75" customHeight="1">
      <c r="A93" s="30" t="s">
        <v>165</v>
      </c>
      <c r="B93" s="20" t="s">
        <v>166</v>
      </c>
      <c r="C93" s="21">
        <v>188277</v>
      </c>
      <c r="D93" s="21">
        <v>134784</v>
      </c>
      <c r="E93" s="21">
        <v>56584</v>
      </c>
      <c r="F93" s="25">
        <v>4772</v>
      </c>
      <c r="G93" s="25">
        <v>17652</v>
      </c>
      <c r="H93" s="25">
        <v>9353</v>
      </c>
      <c r="I93" s="25">
        <v>126</v>
      </c>
    </row>
    <row r="94" spans="1:9" ht="12.75" customHeight="1">
      <c r="A94" s="30" t="s">
        <v>167</v>
      </c>
      <c r="B94" s="20" t="s">
        <v>168</v>
      </c>
      <c r="C94" s="21">
        <v>11286</v>
      </c>
      <c r="D94" s="21">
        <v>3622</v>
      </c>
      <c r="E94" s="21">
        <v>2271</v>
      </c>
      <c r="F94" s="25">
        <v>650</v>
      </c>
      <c r="G94" s="25">
        <v>5084</v>
      </c>
      <c r="H94" s="25">
        <v>371</v>
      </c>
      <c r="I94" s="25">
        <v>3</v>
      </c>
    </row>
    <row r="95" spans="1:9" ht="12.75" customHeight="1">
      <c r="A95" s="31"/>
      <c r="B95" s="23" t="s">
        <v>169</v>
      </c>
      <c r="C95" s="24">
        <f aca="true" t="shared" si="11" ref="C95:I95">SUM(C90:C94)</f>
        <v>235165</v>
      </c>
      <c r="D95" s="24">
        <f t="shared" si="11"/>
        <v>150953</v>
      </c>
      <c r="E95" s="24">
        <f t="shared" si="11"/>
        <v>69372</v>
      </c>
      <c r="F95" s="24">
        <f t="shared" si="11"/>
        <v>8386</v>
      </c>
      <c r="G95" s="24">
        <f t="shared" si="11"/>
        <v>37498</v>
      </c>
      <c r="H95" s="24">
        <f t="shared" si="11"/>
        <v>11822</v>
      </c>
      <c r="I95" s="24">
        <f t="shared" si="11"/>
        <v>141</v>
      </c>
    </row>
    <row r="96" spans="1:9" ht="12.75" customHeight="1">
      <c r="A96" s="30" t="s">
        <v>170</v>
      </c>
      <c r="B96" s="20" t="s">
        <v>171</v>
      </c>
      <c r="C96" s="21">
        <v>2620</v>
      </c>
      <c r="D96" s="21">
        <v>1047</v>
      </c>
      <c r="E96" s="21">
        <v>807</v>
      </c>
      <c r="F96" s="25">
        <v>83</v>
      </c>
      <c r="G96" s="25">
        <v>1302</v>
      </c>
      <c r="H96" s="25">
        <v>1832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2227</v>
      </c>
      <c r="D97" s="21">
        <v>445</v>
      </c>
      <c r="E97" s="21">
        <v>116</v>
      </c>
      <c r="F97" s="25">
        <v>47</v>
      </c>
      <c r="G97" s="25">
        <v>914</v>
      </c>
      <c r="H97" s="25">
        <v>89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4847</v>
      </c>
      <c r="D98" s="24">
        <f t="shared" si="12"/>
        <v>1492</v>
      </c>
      <c r="E98" s="24">
        <f t="shared" si="12"/>
        <v>923</v>
      </c>
      <c r="F98" s="24">
        <f t="shared" si="12"/>
        <v>130</v>
      </c>
      <c r="G98" s="24">
        <f t="shared" si="12"/>
        <v>2216</v>
      </c>
      <c r="H98" s="24">
        <f t="shared" si="12"/>
        <v>1921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8458</v>
      </c>
      <c r="D99" s="21">
        <v>4896</v>
      </c>
      <c r="E99" s="21">
        <v>1459</v>
      </c>
      <c r="F99" s="25">
        <v>544</v>
      </c>
      <c r="G99" s="25">
        <v>2209</v>
      </c>
      <c r="H99" s="25">
        <v>1091</v>
      </c>
      <c r="I99" s="25">
        <v>2</v>
      </c>
    </row>
    <row r="100" spans="1:9" ht="12.75" customHeight="1">
      <c r="A100" s="30" t="s">
        <v>177</v>
      </c>
      <c r="B100" s="20" t="s">
        <v>178</v>
      </c>
      <c r="C100" s="21">
        <v>4552</v>
      </c>
      <c r="D100" s="21">
        <v>2134</v>
      </c>
      <c r="E100" s="21">
        <v>858</v>
      </c>
      <c r="F100" s="25">
        <v>212</v>
      </c>
      <c r="G100" s="25">
        <v>1489</v>
      </c>
      <c r="H100" s="25">
        <v>415</v>
      </c>
      <c r="I100" s="25">
        <v>4</v>
      </c>
    </row>
    <row r="101" spans="1:9" ht="12.75" customHeight="1">
      <c r="A101" s="30" t="s">
        <v>179</v>
      </c>
      <c r="B101" s="20" t="s">
        <v>180</v>
      </c>
      <c r="C101" s="21">
        <v>11116</v>
      </c>
      <c r="D101" s="21">
        <v>3324</v>
      </c>
      <c r="E101" s="21">
        <v>460</v>
      </c>
      <c r="F101" s="25">
        <v>984</v>
      </c>
      <c r="G101" s="25">
        <v>4817</v>
      </c>
      <c r="H101" s="25">
        <v>749</v>
      </c>
      <c r="I101" s="25">
        <v>2</v>
      </c>
    </row>
    <row r="102" spans="1:9" ht="12.75" customHeight="1">
      <c r="A102" s="30" t="s">
        <v>181</v>
      </c>
      <c r="B102" s="20" t="s">
        <v>182</v>
      </c>
      <c r="C102" s="21">
        <v>5131</v>
      </c>
      <c r="D102" s="21">
        <v>2896</v>
      </c>
      <c r="E102" s="21">
        <v>2714</v>
      </c>
      <c r="F102" s="25">
        <v>171</v>
      </c>
      <c r="G102" s="25">
        <v>1859</v>
      </c>
      <c r="H102" s="25">
        <v>553</v>
      </c>
      <c r="I102" s="25">
        <v>51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29257</v>
      </c>
      <c r="D103" s="24">
        <f t="shared" si="13"/>
        <v>13250</v>
      </c>
      <c r="E103" s="24">
        <f t="shared" si="13"/>
        <v>5491</v>
      </c>
      <c r="F103" s="24">
        <f t="shared" si="13"/>
        <v>1911</v>
      </c>
      <c r="G103" s="24">
        <f t="shared" si="13"/>
        <v>10374</v>
      </c>
      <c r="H103" s="24">
        <f t="shared" si="13"/>
        <v>2808</v>
      </c>
      <c r="I103" s="24">
        <f t="shared" si="13"/>
        <v>59</v>
      </c>
    </row>
    <row r="104" spans="1:9" ht="12.75" customHeight="1">
      <c r="A104" s="30" t="s">
        <v>184</v>
      </c>
      <c r="B104" s="20" t="s">
        <v>185</v>
      </c>
      <c r="C104" s="21">
        <v>8745</v>
      </c>
      <c r="D104" s="21">
        <v>2567</v>
      </c>
      <c r="E104" s="21">
        <v>855</v>
      </c>
      <c r="F104" s="25">
        <v>286</v>
      </c>
      <c r="G104" s="25">
        <v>1626</v>
      </c>
      <c r="H104" s="25">
        <v>1395</v>
      </c>
      <c r="I104" s="25">
        <v>1</v>
      </c>
    </row>
    <row r="105" spans="1:9" ht="12.75" customHeight="1">
      <c r="A105" s="30" t="s">
        <v>186</v>
      </c>
      <c r="B105" s="20" t="s">
        <v>187</v>
      </c>
      <c r="C105" s="21">
        <v>8602</v>
      </c>
      <c r="D105" s="21">
        <v>2387</v>
      </c>
      <c r="E105" s="21">
        <v>708</v>
      </c>
      <c r="F105" s="25">
        <v>630</v>
      </c>
      <c r="G105" s="25">
        <v>2181</v>
      </c>
      <c r="H105" s="25">
        <v>501</v>
      </c>
      <c r="I105" s="25">
        <v>4</v>
      </c>
    </row>
    <row r="106" spans="1:9" ht="12.75" customHeight="1">
      <c r="A106" s="30" t="s">
        <v>188</v>
      </c>
      <c r="B106" s="20" t="s">
        <v>189</v>
      </c>
      <c r="C106" s="21">
        <v>40097</v>
      </c>
      <c r="D106" s="21">
        <v>15203</v>
      </c>
      <c r="E106" s="21">
        <v>5580</v>
      </c>
      <c r="F106" s="25">
        <v>1369</v>
      </c>
      <c r="G106" s="25">
        <v>6098</v>
      </c>
      <c r="H106" s="25">
        <v>1469</v>
      </c>
      <c r="I106" s="25">
        <v>1</v>
      </c>
    </row>
    <row r="107" spans="1:9" ht="12.75" customHeight="1">
      <c r="A107" s="30" t="s">
        <v>190</v>
      </c>
      <c r="B107" s="20" t="s">
        <v>191</v>
      </c>
      <c r="C107" s="21">
        <v>126335</v>
      </c>
      <c r="D107" s="21">
        <v>55665</v>
      </c>
      <c r="E107" s="21">
        <v>4445</v>
      </c>
      <c r="F107" s="25">
        <v>9834</v>
      </c>
      <c r="G107" s="25">
        <v>8659</v>
      </c>
      <c r="H107" s="25">
        <v>4425</v>
      </c>
      <c r="I107" s="25">
        <v>20</v>
      </c>
    </row>
    <row r="108" spans="1:9" ht="12.75" customHeight="1">
      <c r="A108" s="30" t="s">
        <v>192</v>
      </c>
      <c r="B108" s="20" t="s">
        <v>193</v>
      </c>
      <c r="C108" s="21">
        <v>40811</v>
      </c>
      <c r="D108" s="21">
        <v>10177</v>
      </c>
      <c r="E108" s="21">
        <v>3185</v>
      </c>
      <c r="F108" s="25">
        <v>2318</v>
      </c>
      <c r="G108" s="25">
        <v>6722</v>
      </c>
      <c r="H108" s="25">
        <v>2759</v>
      </c>
      <c r="I108" s="25">
        <v>2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224590</v>
      </c>
      <c r="D109" s="24">
        <f t="shared" si="14"/>
        <v>85999</v>
      </c>
      <c r="E109" s="24">
        <f t="shared" si="14"/>
        <v>14773</v>
      </c>
      <c r="F109" s="24">
        <f t="shared" si="14"/>
        <v>14437</v>
      </c>
      <c r="G109" s="24">
        <f t="shared" si="14"/>
        <v>25286</v>
      </c>
      <c r="H109" s="24">
        <f t="shared" si="14"/>
        <v>10549</v>
      </c>
      <c r="I109" s="24">
        <f t="shared" si="14"/>
        <v>28</v>
      </c>
    </row>
    <row r="110" spans="1:9" ht="12.75" customHeight="1">
      <c r="A110" s="19" t="s">
        <v>195</v>
      </c>
      <c r="B110" s="20" t="s">
        <v>196</v>
      </c>
      <c r="C110" s="21">
        <v>27057</v>
      </c>
      <c r="D110" s="21">
        <v>12780</v>
      </c>
      <c r="E110" s="21">
        <v>6435</v>
      </c>
      <c r="F110" s="25">
        <v>2542</v>
      </c>
      <c r="G110" s="25">
        <v>6110</v>
      </c>
      <c r="H110" s="25">
        <v>2373</v>
      </c>
      <c r="I110" s="25">
        <v>4</v>
      </c>
    </row>
    <row r="111" spans="1:9" ht="12.75" customHeight="1">
      <c r="A111" s="19" t="s">
        <v>197</v>
      </c>
      <c r="B111" s="20" t="s">
        <v>198</v>
      </c>
      <c r="C111" s="21">
        <v>2639</v>
      </c>
      <c r="D111" s="21">
        <v>1652</v>
      </c>
      <c r="E111" s="21">
        <v>1362</v>
      </c>
      <c r="F111" s="25">
        <v>152</v>
      </c>
      <c r="G111" s="25">
        <v>780</v>
      </c>
      <c r="H111" s="25">
        <v>121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6432</v>
      </c>
      <c r="D112" s="21">
        <v>2772</v>
      </c>
      <c r="E112" s="21">
        <v>1912</v>
      </c>
      <c r="F112" s="25">
        <v>1304</v>
      </c>
      <c r="G112" s="25">
        <v>1856</v>
      </c>
      <c r="H112" s="25">
        <v>528</v>
      </c>
      <c r="I112" s="25">
        <v>1</v>
      </c>
    </row>
    <row r="113" spans="1:9" ht="12.75" customHeight="1">
      <c r="A113" s="19" t="s">
        <v>201</v>
      </c>
      <c r="B113" s="20" t="s">
        <v>202</v>
      </c>
      <c r="C113" s="21">
        <v>20807</v>
      </c>
      <c r="D113" s="21">
        <v>9868</v>
      </c>
      <c r="E113" s="21">
        <v>1289</v>
      </c>
      <c r="F113" s="25">
        <v>1155</v>
      </c>
      <c r="G113" s="25">
        <v>3960</v>
      </c>
      <c r="H113" s="25">
        <v>2098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22097</v>
      </c>
      <c r="D114" s="21">
        <v>11121</v>
      </c>
      <c r="E114" s="21">
        <v>5031</v>
      </c>
      <c r="F114" s="25">
        <v>2214</v>
      </c>
      <c r="G114" s="25">
        <v>1746</v>
      </c>
      <c r="H114" s="25">
        <v>1161</v>
      </c>
      <c r="I114" s="25">
        <v>4</v>
      </c>
    </row>
    <row r="115" spans="1:9" ht="12.75" customHeight="1">
      <c r="A115" s="19" t="s">
        <v>205</v>
      </c>
      <c r="B115" s="20" t="s">
        <v>206</v>
      </c>
      <c r="C115" s="21">
        <v>7310</v>
      </c>
      <c r="D115" s="21">
        <v>4357</v>
      </c>
      <c r="E115" s="21">
        <v>2611</v>
      </c>
      <c r="F115" s="25">
        <v>698</v>
      </c>
      <c r="G115" s="25">
        <v>1109</v>
      </c>
      <c r="H115" s="25">
        <v>6166</v>
      </c>
      <c r="I115" s="25">
        <v>0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86342</v>
      </c>
      <c r="D116" s="24">
        <f t="shared" si="15"/>
        <v>42550</v>
      </c>
      <c r="E116" s="24">
        <f t="shared" si="15"/>
        <v>18640</v>
      </c>
      <c r="F116" s="24">
        <f t="shared" si="15"/>
        <v>8065</v>
      </c>
      <c r="G116" s="24">
        <f t="shared" si="15"/>
        <v>15561</v>
      </c>
      <c r="H116" s="24">
        <f t="shared" si="15"/>
        <v>12447</v>
      </c>
      <c r="I116" s="24">
        <f t="shared" si="15"/>
        <v>9</v>
      </c>
    </row>
    <row r="117" spans="1:9" ht="12.75" customHeight="1">
      <c r="A117" s="19" t="s">
        <v>208</v>
      </c>
      <c r="B117" s="20" t="s">
        <v>209</v>
      </c>
      <c r="C117" s="21">
        <v>2678</v>
      </c>
      <c r="D117" s="21">
        <v>1108</v>
      </c>
      <c r="E117" s="21">
        <v>615</v>
      </c>
      <c r="F117" s="25">
        <v>110</v>
      </c>
      <c r="G117" s="25">
        <v>506</v>
      </c>
      <c r="H117" s="25">
        <v>402</v>
      </c>
      <c r="I117" s="25">
        <v>1</v>
      </c>
    </row>
    <row r="118" spans="1:9" ht="12.75" customHeight="1">
      <c r="A118" s="19" t="s">
        <v>210</v>
      </c>
      <c r="B118" s="20" t="s">
        <v>211</v>
      </c>
      <c r="C118" s="32">
        <v>7890</v>
      </c>
      <c r="D118" s="32">
        <v>2166</v>
      </c>
      <c r="E118" s="21">
        <v>1310</v>
      </c>
      <c r="F118" s="25">
        <v>946</v>
      </c>
      <c r="G118" s="25">
        <v>3802</v>
      </c>
      <c r="H118" s="25">
        <v>932</v>
      </c>
      <c r="I118" s="25">
        <v>1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10568</v>
      </c>
      <c r="D119" s="24">
        <f t="shared" si="16"/>
        <v>3274</v>
      </c>
      <c r="E119" s="24">
        <f t="shared" si="16"/>
        <v>1925</v>
      </c>
      <c r="F119" s="24">
        <f t="shared" si="16"/>
        <v>1056</v>
      </c>
      <c r="G119" s="24">
        <f t="shared" si="16"/>
        <v>4308</v>
      </c>
      <c r="H119" s="24">
        <f t="shared" si="16"/>
        <v>1334</v>
      </c>
      <c r="I119" s="24">
        <f t="shared" si="16"/>
        <v>2</v>
      </c>
    </row>
    <row r="120" spans="1:9" ht="12.75" customHeight="1">
      <c r="A120" s="19" t="s">
        <v>213</v>
      </c>
      <c r="B120" s="20" t="s">
        <v>214</v>
      </c>
      <c r="C120" s="21">
        <v>9340</v>
      </c>
      <c r="D120" s="21">
        <v>2288</v>
      </c>
      <c r="E120" s="21">
        <v>1253</v>
      </c>
      <c r="F120" s="25">
        <v>1883</v>
      </c>
      <c r="G120" s="25">
        <v>2279</v>
      </c>
      <c r="H120" s="25">
        <v>255</v>
      </c>
      <c r="I120" s="25">
        <v>2</v>
      </c>
    </row>
    <row r="121" spans="1:9" ht="12.75" customHeight="1">
      <c r="A121" s="19" t="s">
        <v>215</v>
      </c>
      <c r="B121" s="20" t="s">
        <v>216</v>
      </c>
      <c r="C121" s="21">
        <v>13921</v>
      </c>
      <c r="D121" s="21">
        <v>2373</v>
      </c>
      <c r="E121" s="21">
        <v>1412</v>
      </c>
      <c r="F121" s="25">
        <v>3499</v>
      </c>
      <c r="G121" s="25">
        <v>4458</v>
      </c>
      <c r="H121" s="25">
        <v>646</v>
      </c>
      <c r="I121" s="25">
        <v>19</v>
      </c>
    </row>
    <row r="122" spans="1:9" ht="12.75" customHeight="1">
      <c r="A122" s="19" t="s">
        <v>217</v>
      </c>
      <c r="B122" s="20" t="s">
        <v>218</v>
      </c>
      <c r="C122" s="21">
        <v>4072</v>
      </c>
      <c r="D122" s="21">
        <v>881</v>
      </c>
      <c r="E122" s="21">
        <v>379</v>
      </c>
      <c r="F122" s="25">
        <v>399</v>
      </c>
      <c r="G122" s="25">
        <v>963</v>
      </c>
      <c r="H122" s="25">
        <v>163</v>
      </c>
      <c r="I122" s="25">
        <v>1</v>
      </c>
    </row>
    <row r="123" spans="1:9" ht="12.75" customHeight="1">
      <c r="A123" s="19" t="s">
        <v>219</v>
      </c>
      <c r="B123" s="20" t="s">
        <v>220</v>
      </c>
      <c r="C123" s="21">
        <v>11782</v>
      </c>
      <c r="D123" s="21">
        <v>2694</v>
      </c>
      <c r="E123" s="21">
        <v>1741</v>
      </c>
      <c r="F123" s="25">
        <v>3348</v>
      </c>
      <c r="G123" s="25">
        <v>2690</v>
      </c>
      <c r="H123" s="25">
        <v>418</v>
      </c>
      <c r="I123" s="25">
        <v>4</v>
      </c>
    </row>
    <row r="124" spans="1:9" ht="12.75" customHeight="1">
      <c r="A124" s="19" t="s">
        <v>221</v>
      </c>
      <c r="B124" s="20" t="s">
        <v>222</v>
      </c>
      <c r="C124" s="21">
        <v>4895</v>
      </c>
      <c r="D124" s="21">
        <v>237</v>
      </c>
      <c r="E124" s="21">
        <v>201</v>
      </c>
      <c r="F124" s="25">
        <v>232</v>
      </c>
      <c r="G124" s="25">
        <v>960</v>
      </c>
      <c r="H124" s="25">
        <v>76</v>
      </c>
      <c r="I124" s="25">
        <v>1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44010</v>
      </c>
      <c r="D125" s="24">
        <f t="shared" si="17"/>
        <v>8473</v>
      </c>
      <c r="E125" s="24">
        <f t="shared" si="17"/>
        <v>4986</v>
      </c>
      <c r="F125" s="24">
        <f t="shared" si="17"/>
        <v>9361</v>
      </c>
      <c r="G125" s="24">
        <f t="shared" si="17"/>
        <v>11350</v>
      </c>
      <c r="H125" s="24">
        <f t="shared" si="17"/>
        <v>1558</v>
      </c>
      <c r="I125" s="24">
        <f t="shared" si="17"/>
        <v>27</v>
      </c>
    </row>
    <row r="126" spans="1:9" ht="12.75" customHeight="1">
      <c r="A126" s="19" t="s">
        <v>224</v>
      </c>
      <c r="B126" s="20" t="s">
        <v>225</v>
      </c>
      <c r="C126" s="21">
        <v>6514</v>
      </c>
      <c r="D126" s="21">
        <v>530</v>
      </c>
      <c r="E126" s="21">
        <v>206</v>
      </c>
      <c r="F126" s="25">
        <v>4097</v>
      </c>
      <c r="G126" s="25">
        <v>1375</v>
      </c>
      <c r="H126" s="25">
        <v>508</v>
      </c>
      <c r="I126" s="25">
        <v>1</v>
      </c>
    </row>
    <row r="127" spans="1:9" ht="12.75" customHeight="1">
      <c r="A127" s="19" t="s">
        <v>226</v>
      </c>
      <c r="B127" s="20" t="s">
        <v>227</v>
      </c>
      <c r="C127" s="21">
        <v>1734</v>
      </c>
      <c r="D127" s="21">
        <v>335</v>
      </c>
      <c r="E127" s="21">
        <v>115</v>
      </c>
      <c r="F127" s="25">
        <v>837</v>
      </c>
      <c r="G127" s="25">
        <v>529</v>
      </c>
      <c r="H127" s="25">
        <v>225</v>
      </c>
      <c r="I127" s="25">
        <v>1</v>
      </c>
    </row>
    <row r="128" spans="1:9" ht="12.75" customHeight="1">
      <c r="A128" s="19" t="s">
        <v>228</v>
      </c>
      <c r="B128" s="20" t="s">
        <v>229</v>
      </c>
      <c r="C128" s="21">
        <v>31267</v>
      </c>
      <c r="D128" s="21">
        <v>11103</v>
      </c>
      <c r="E128" s="21">
        <v>1607</v>
      </c>
      <c r="F128" s="25">
        <v>14247</v>
      </c>
      <c r="G128" s="25">
        <v>1689</v>
      </c>
      <c r="H128" s="25">
        <v>1011</v>
      </c>
      <c r="I128" s="25">
        <v>2</v>
      </c>
    </row>
    <row r="129" spans="1:9" ht="12.75" customHeight="1">
      <c r="A129" s="19" t="s">
        <v>230</v>
      </c>
      <c r="B129" s="20" t="s">
        <v>231</v>
      </c>
      <c r="C129" s="21">
        <v>11678</v>
      </c>
      <c r="D129" s="21">
        <v>2882</v>
      </c>
      <c r="E129" s="21">
        <v>356</v>
      </c>
      <c r="F129" s="25">
        <v>2337</v>
      </c>
      <c r="G129" s="25">
        <v>311</v>
      </c>
      <c r="H129" s="25">
        <v>120</v>
      </c>
      <c r="I129" s="25">
        <v>1</v>
      </c>
    </row>
    <row r="130" spans="1:9" ht="12.75" customHeight="1">
      <c r="A130" s="19" t="s">
        <v>232</v>
      </c>
      <c r="B130" s="20" t="s">
        <v>233</v>
      </c>
      <c r="C130" s="21">
        <v>10432</v>
      </c>
      <c r="D130" s="21">
        <v>4591</v>
      </c>
      <c r="E130" s="21">
        <v>4011</v>
      </c>
      <c r="F130" s="25">
        <v>2855</v>
      </c>
      <c r="G130" s="25">
        <v>2171</v>
      </c>
      <c r="H130" s="25">
        <v>763</v>
      </c>
      <c r="I130" s="25">
        <v>4</v>
      </c>
    </row>
    <row r="131" spans="1:9" ht="12.75" customHeight="1">
      <c r="A131" s="19" t="s">
        <v>234</v>
      </c>
      <c r="B131" s="20" t="s">
        <v>235</v>
      </c>
      <c r="C131" s="21">
        <v>35554</v>
      </c>
      <c r="D131" s="21">
        <v>15223</v>
      </c>
      <c r="E131" s="21">
        <v>5641</v>
      </c>
      <c r="F131" s="25">
        <v>15562</v>
      </c>
      <c r="G131" s="25">
        <v>2300</v>
      </c>
      <c r="H131" s="25">
        <v>1202</v>
      </c>
      <c r="I131" s="25">
        <v>129</v>
      </c>
    </row>
    <row r="132" spans="1:9" ht="12.75" customHeight="1">
      <c r="A132" s="19" t="s">
        <v>236</v>
      </c>
      <c r="B132" s="20" t="s">
        <v>237</v>
      </c>
      <c r="C132" s="21">
        <v>13443</v>
      </c>
      <c r="D132" s="21">
        <v>1251</v>
      </c>
      <c r="E132" s="21">
        <v>467</v>
      </c>
      <c r="F132" s="25">
        <v>9835</v>
      </c>
      <c r="G132" s="25">
        <v>654</v>
      </c>
      <c r="H132" s="25">
        <v>607</v>
      </c>
      <c r="I132" s="25">
        <v>1</v>
      </c>
    </row>
    <row r="133" spans="1:9" ht="12.75" customHeight="1">
      <c r="A133" s="19" t="s">
        <v>238</v>
      </c>
      <c r="B133" s="20" t="s">
        <v>239</v>
      </c>
      <c r="C133" s="21">
        <v>6823</v>
      </c>
      <c r="D133" s="21">
        <v>2497</v>
      </c>
      <c r="E133" s="21">
        <v>1463</v>
      </c>
      <c r="F133" s="25">
        <v>2442</v>
      </c>
      <c r="G133" s="25">
        <v>1584</v>
      </c>
      <c r="H133" s="25">
        <v>468</v>
      </c>
      <c r="I133" s="25">
        <v>2</v>
      </c>
    </row>
    <row r="134" spans="1:9" ht="12.75" customHeight="1">
      <c r="A134" s="19" t="s">
        <v>240</v>
      </c>
      <c r="B134" s="20" t="s">
        <v>241</v>
      </c>
      <c r="C134" s="21">
        <v>7724</v>
      </c>
      <c r="D134" s="21">
        <v>913</v>
      </c>
      <c r="E134" s="21">
        <v>674</v>
      </c>
      <c r="F134" s="25">
        <v>4892</v>
      </c>
      <c r="G134" s="25">
        <v>1408</v>
      </c>
      <c r="H134" s="25">
        <v>473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125169</v>
      </c>
      <c r="D135" s="24">
        <f t="shared" si="18"/>
        <v>39325</v>
      </c>
      <c r="E135" s="24">
        <f t="shared" si="18"/>
        <v>14540</v>
      </c>
      <c r="F135" s="24">
        <f t="shared" si="18"/>
        <v>57104</v>
      </c>
      <c r="G135" s="24">
        <f t="shared" si="18"/>
        <v>12021</v>
      </c>
      <c r="H135" s="24">
        <f t="shared" si="18"/>
        <v>5377</v>
      </c>
      <c r="I135" s="24">
        <f t="shared" si="18"/>
        <v>141</v>
      </c>
    </row>
    <row r="136" spans="1:9" ht="12.75" customHeight="1">
      <c r="A136" s="19" t="s">
        <v>243</v>
      </c>
      <c r="B136" s="20" t="s">
        <v>244</v>
      </c>
      <c r="C136" s="21">
        <v>35318</v>
      </c>
      <c r="D136" s="21">
        <v>2774</v>
      </c>
      <c r="E136" s="21">
        <v>1589</v>
      </c>
      <c r="F136" s="25">
        <v>12718</v>
      </c>
      <c r="G136" s="25">
        <v>4442</v>
      </c>
      <c r="H136" s="25">
        <v>2314</v>
      </c>
      <c r="I136" s="25">
        <v>3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3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10956</v>
      </c>
      <c r="D139" s="21">
        <v>516</v>
      </c>
      <c r="E139" s="21">
        <v>136</v>
      </c>
      <c r="F139" s="25">
        <v>2070</v>
      </c>
      <c r="G139" s="25">
        <v>2111</v>
      </c>
      <c r="H139" s="25">
        <v>94</v>
      </c>
      <c r="I139" s="25">
        <v>4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2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8256</v>
      </c>
      <c r="D142" s="21">
        <v>1102</v>
      </c>
      <c r="E142" s="21">
        <v>237</v>
      </c>
      <c r="F142" s="25">
        <v>1452</v>
      </c>
      <c r="G142" s="25">
        <v>1705</v>
      </c>
      <c r="H142" s="25">
        <v>218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20463</v>
      </c>
      <c r="D143" s="21">
        <v>1831</v>
      </c>
      <c r="E143" s="21">
        <v>1035</v>
      </c>
      <c r="F143" s="25">
        <v>4839</v>
      </c>
      <c r="G143" s="25">
        <v>5932</v>
      </c>
      <c r="H143" s="25">
        <v>461</v>
      </c>
      <c r="I143" s="25">
        <v>4</v>
      </c>
    </row>
    <row r="144" spans="1:9" ht="14.25" customHeight="1">
      <c r="A144" s="19" t="s">
        <v>259</v>
      </c>
      <c r="B144" s="20" t="s">
        <v>260</v>
      </c>
      <c r="C144" s="21">
        <v>11407</v>
      </c>
      <c r="D144" s="21">
        <v>422</v>
      </c>
      <c r="E144" s="21">
        <v>422</v>
      </c>
      <c r="F144" s="25">
        <v>3561</v>
      </c>
      <c r="G144" s="25">
        <v>4537</v>
      </c>
      <c r="H144" s="25">
        <v>74</v>
      </c>
      <c r="I144" s="25">
        <v>1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86400</v>
      </c>
      <c r="D145" s="33">
        <f t="shared" si="19"/>
        <v>6645</v>
      </c>
      <c r="E145" s="33">
        <f t="shared" si="19"/>
        <v>3419</v>
      </c>
      <c r="F145" s="33">
        <f t="shared" si="19"/>
        <v>24640</v>
      </c>
      <c r="G145" s="33">
        <f t="shared" si="19"/>
        <v>18727</v>
      </c>
      <c r="H145" s="33">
        <f t="shared" si="19"/>
        <v>3166</v>
      </c>
      <c r="I145" s="33">
        <f t="shared" si="19"/>
        <v>12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1682603</v>
      </c>
      <c r="D146" s="25">
        <f t="shared" si="20"/>
        <v>792837</v>
      </c>
      <c r="E146" s="25">
        <f t="shared" si="20"/>
        <v>357707</v>
      </c>
      <c r="F146" s="25">
        <f t="shared" si="20"/>
        <v>154291</v>
      </c>
      <c r="G146" s="25">
        <f t="shared" si="20"/>
        <v>374969</v>
      </c>
      <c r="H146" s="25">
        <f t="shared" si="20"/>
        <v>180284</v>
      </c>
      <c r="I146" s="25">
        <f t="shared" si="20"/>
        <v>982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2020-04-03T08:09:44Z</dcterms:modified>
  <cp:category/>
  <cp:version/>
  <cp:contentType/>
  <cp:contentStatus/>
</cp:coreProperties>
</file>