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<sst xmlns="http://schemas.openxmlformats.org/spreadsheetml/2006/main" count="242" uniqueCount="112">
  <si>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</si>
  <si>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</si>
  <si>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</si>
  <si>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</si>
  <si>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</si>
  <si>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</si>
  <si>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luglio 2019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</si>
  <si>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</si>
  <si>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</si>
  <si>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</si>
  <si>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</si>
  <si>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</si>
  <si>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</si>
  <si>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</si>
  <si>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</si>
  <si>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</si>
  <si>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</si>
  <si>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</si>
  <si>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</si>
  <si>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</si>
  <si>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</si>
  <si>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</si>
  <si>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</si>
  <si>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</si>
  <si>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</si>
  <si>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</si>
  <si>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</si>
  <si>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</si>
  <si>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</si>
  <si>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</si>
  <si>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</si>
  <si>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</si>
  <si>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</si>
  <si>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</si>
  <si>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</si>
  <si>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</si>
  <si>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</si>
  <si>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</si>
  <si>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</si>
  <si>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</si>
  <si>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</si>
  <si>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</si>
  <si>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</si>
  <si>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</si>
  <si>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</si>
  <si>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</si>
  <si>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</si>
  <si>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</si>
  <si>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</si>
  <si>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</si>
  <si>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</si>
  <si>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</si>
  <si>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</si>
  <si>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</si>
  <si>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</si>
  <si>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</si>
  <si>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</si>
  <si>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</si>
  <si>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</si>
  <si>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</si>
  <si>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</si>
  <si>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</si>
  <si>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</si>
  <si>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</si>
  <si>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</si>
  <si>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</si>
  <si>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</si>
  <si>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</si>
  <si>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</si>
  <si>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</si>
  <si>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</si>
  <si>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</si>
  <si>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</si>
  <si>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</si>
  <si>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</si>
  <si>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</si>
  <si>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</si>
  <si>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</si>
  <si>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</si>
  <si>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</si>
  <si>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</si>
  <si>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</si>
  <si>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</si>
  <si>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</si>
  <si>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</si>
  <si>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</si>
  <si>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</si>
  <si>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</si>
  <si>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</si>
  <si>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</si>
  <si>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</si>
  <si>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</si>
  <si>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</si>
  <si>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</si>
  <si>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</si>
  <si>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</si>
  <si>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</si>
  <si>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</si>
  <si>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</si>
  <si>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</si>
  <si>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</si>
  <si>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</si>
  <si>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</si>
  <si>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</si>
  <si>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</si>
  <si>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</si>
  <si>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</si>
  <si>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</si>
  <si>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</si>
  <si>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gennaio-luglio 2019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</si>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</sst>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17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22" fillId="33" borderId="12" xfId="0" applyNumberFormat="1" applyFont="1" applyFill="1" applyBorder="1" applyAlignment="1" applyProtection="1">
      <alignment horizontal="center"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center" vertical="center" wrapText="1"/>
      <protection/>
    </xf>
    <xf numFmtId="4" fontId="22" fillId="33" borderId="14" xfId="0" applyNumberFormat="1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4" fontId="22" fillId="33" borderId="16" xfId="0" applyNumberFormat="1" applyFont="1" applyFill="1" applyBorder="1" applyAlignment="1" applyProtection="1">
      <alignment horizontal="center" vertical="center" wrapText="1"/>
      <protection/>
    </xf>
    <xf numFmtId="4" fontId="22" fillId="33" borderId="17" xfId="0" applyNumberFormat="1" applyFont="1" applyFill="1" applyBorder="1" applyAlignment="1" applyProtection="1">
      <alignment horizontal="center" vertical="center" wrapText="1"/>
      <protection/>
    </xf>
    <xf numFmtId="4" fontId="22" fillId="33" borderId="18" xfId="0" applyNumberFormat="1" applyFont="1" applyFill="1" applyBorder="1" applyAlignment="1" applyProtection="1">
      <alignment horizontal="left" vertical="center"/>
      <protection/>
    </xf>
    <xf numFmtId="4" fontId="22" fillId="33" borderId="12" xfId="0" applyNumberFormat="1" applyFont="1" applyFill="1" applyBorder="1" applyAlignment="1" applyProtection="1">
      <alignment horizontal="left" vertical="center"/>
      <protection/>
    </xf>
    <xf numFmtId="4" fontId="23" fillId="0" borderId="19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34" borderId="20" xfId="0" applyNumberFormat="1" applyFont="1" applyFill="1" applyBorder="1" applyAlignment="1" applyProtection="1">
      <alignment/>
      <protection/>
    </xf>
    <xf numFmtId="4" fontId="23" fillId="34" borderId="23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3" fillId="34" borderId="27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28" xfId="0" applyNumberFormat="1" applyFont="1" applyFill="1" applyBorder="1" applyAlignment="1" applyProtection="1">
      <alignment/>
      <protection/>
    </xf>
    <xf numFmtId="4" fontId="22" fillId="33" borderId="29" xfId="0" applyNumberFormat="1" applyFont="1" applyFill="1" applyBorder="1" applyAlignment="1" applyProtection="1">
      <alignment horizontal="left" vertical="center"/>
      <protection/>
    </xf>
    <xf numFmtId="4" fontId="23" fillId="0" borderId="30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34" borderId="32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9" fillId="33" borderId="39" xfId="0" applyNumberFormat="1" applyFont="1" applyFill="1" applyBorder="1" applyAlignment="1" applyProtection="1">
      <alignment horizontal="center" vertical="center"/>
      <protection/>
    </xf>
    <xf numFmtId="4" fontId="19" fillId="33" borderId="40" xfId="0" applyNumberFormat="1" applyFont="1" applyFill="1" applyBorder="1" applyAlignment="1" applyProtection="1">
      <alignment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4" fillId="0" borderId="42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17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3" fillId="0" borderId="50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2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34" borderId="55" xfId="0" applyNumberFormat="1" applyFont="1" applyFill="1" applyBorder="1" applyAlignment="1" applyProtection="1">
      <alignment/>
      <protection/>
    </xf>
    <xf numFmtId="4" fontId="23" fillId="34" borderId="56" xfId="0" applyNumberFormat="1" applyFont="1" applyFill="1" applyBorder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23" fillId="34" borderId="57" xfId="0" applyNumberFormat="1" applyFont="1" applyFill="1" applyBorder="1" applyAlignment="1" applyProtection="1">
      <alignment/>
      <protection/>
    </xf>
    <xf numFmtId="4" fontId="23" fillId="0" borderId="58" xfId="0" applyNumberFormat="1" applyFont="1" applyFill="1" applyBorder="1" applyAlignment="1" applyProtection="1">
      <alignment/>
      <protection/>
    </xf>
    <xf numFmtId="4" fontId="23" fillId="0" borderId="59" xfId="0" applyNumberFormat="1" applyFont="1" applyFill="1" applyBorder="1" applyAlignment="1" applyProtection="1">
      <alignment/>
      <protection/>
    </xf>
    <xf numFmtId="4" fontId="23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4" fillId="0" borderId="61" xfId="0" applyNumberFormat="1" applyFont="1" applyFill="1" applyBorder="1" applyAlignment="1" applyProtection="1">
      <alignment/>
      <protection/>
    </xf>
    <xf numFmtId="4" fontId="24" fillId="0" borderId="62" xfId="0" applyNumberFormat="1" applyFont="1" applyFill="1" applyBorder="1" applyAlignment="1" applyProtection="1">
      <alignment/>
      <protection/>
    </xf>
    <xf numFmtId="4" fontId="24" fillId="0" borderId="63" xfId="0" applyNumberFormat="1" applyFont="1" applyFill="1" applyBorder="1" applyAlignment="1" applyProtection="1">
      <alignment/>
      <protection/>
    </xf>
    <xf numFmtId="4" fontId="24" fillId="0" borderId="6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3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6" width="9.85156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110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111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6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7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8</v>
      </c>
      <c r="B11" s="15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8" t="s">
        <v>19</v>
      </c>
      <c r="M11" s="19" t="s">
        <v>20</v>
      </c>
      <c r="N11" s="15"/>
      <c r="O11" s="20" t="s">
        <v>21</v>
      </c>
      <c r="P11" s="18" t="s">
        <v>22</v>
      </c>
      <c r="Q11" s="21" t="s">
        <v>23</v>
      </c>
    </row>
    <row r="12" spans="1:19" ht="15" customHeight="1">
      <c r="A12" s="22" t="s">
        <v>24</v>
      </c>
      <c r="B12" s="23" t="s">
        <v>25</v>
      </c>
      <c r="C12" s="24">
        <v>167553.6</v>
      </c>
      <c r="D12" s="25">
        <v>0</v>
      </c>
      <c r="E12" s="26">
        <v>27670.99</v>
      </c>
      <c r="F12" s="27">
        <v>394290.87</v>
      </c>
      <c r="G12" s="24">
        <v>0</v>
      </c>
      <c r="H12" s="28">
        <v>345237.08</v>
      </c>
      <c r="I12" s="29"/>
      <c r="J12" s="30"/>
      <c r="K12" s="26">
        <v>0</v>
      </c>
      <c r="L12" s="31">
        <v>64983.23</v>
      </c>
      <c r="M12" s="32">
        <v>179295.16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26</v>
      </c>
      <c r="B13" s="23" t="s">
        <v>27</v>
      </c>
      <c r="C13" s="24">
        <v>2765122.59</v>
      </c>
      <c r="D13" s="25">
        <v>5507714.84</v>
      </c>
      <c r="E13" s="25">
        <v>0</v>
      </c>
      <c r="F13" s="28">
        <v>0</v>
      </c>
      <c r="G13" s="25">
        <v>0</v>
      </c>
      <c r="H13" s="25">
        <v>5789189.32</v>
      </c>
      <c r="I13" s="35"/>
      <c r="J13" s="35"/>
      <c r="K13" s="26">
        <v>0</v>
      </c>
      <c r="L13" s="31">
        <v>1298.05</v>
      </c>
      <c r="M13" s="32">
        <v>2482350.06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28</v>
      </c>
      <c r="B14" s="23" t="s">
        <v>29</v>
      </c>
      <c r="C14" s="24">
        <v>95319.64</v>
      </c>
      <c r="D14" s="25">
        <v>24967.85</v>
      </c>
      <c r="E14" s="25">
        <v>23274.16</v>
      </c>
      <c r="F14" s="25">
        <v>96889.53</v>
      </c>
      <c r="G14" s="25">
        <v>118163.02</v>
      </c>
      <c r="H14" s="25">
        <v>211915.26</v>
      </c>
      <c r="I14" s="35"/>
      <c r="J14" s="35"/>
      <c r="K14" s="26">
        <v>0</v>
      </c>
      <c r="L14" s="31">
        <v>33214.08</v>
      </c>
      <c r="M14" s="32">
        <v>113484.85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30</v>
      </c>
      <c r="B15" s="23" t="s">
        <v>31</v>
      </c>
      <c r="C15" s="24">
        <v>124374.21</v>
      </c>
      <c r="D15" s="25">
        <v>20563.64</v>
      </c>
      <c r="E15" s="25">
        <v>0</v>
      </c>
      <c r="F15" s="25">
        <v>201693.1</v>
      </c>
      <c r="G15" s="25">
        <v>0</v>
      </c>
      <c r="H15" s="25">
        <v>208864.99</v>
      </c>
      <c r="I15" s="35"/>
      <c r="J15" s="35"/>
      <c r="K15" s="26">
        <v>0</v>
      </c>
      <c r="L15" s="31">
        <v>17860.92</v>
      </c>
      <c r="M15" s="32">
        <v>119905.04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32</v>
      </c>
      <c r="B16" s="23" t="s">
        <v>33</v>
      </c>
      <c r="C16" s="24">
        <v>212978.4</v>
      </c>
      <c r="D16" s="25">
        <v>231279.9</v>
      </c>
      <c r="E16" s="25">
        <v>52880.76</v>
      </c>
      <c r="F16" s="25">
        <v>125964.89</v>
      </c>
      <c r="G16" s="25">
        <v>0</v>
      </c>
      <c r="H16" s="25">
        <v>394114.35</v>
      </c>
      <c r="I16" s="35"/>
      <c r="J16" s="35"/>
      <c r="K16" s="26">
        <v>0</v>
      </c>
      <c r="L16" s="31">
        <v>126.21</v>
      </c>
      <c r="M16" s="32">
        <v>228863.39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34</v>
      </c>
      <c r="B17" s="23" t="s">
        <v>35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36</v>
      </c>
      <c r="B18" s="23" t="s">
        <v>37</v>
      </c>
      <c r="C18" s="24">
        <v>3664.88</v>
      </c>
      <c r="D18" s="25">
        <v>486.14</v>
      </c>
      <c r="E18" s="25">
        <v>1720.11</v>
      </c>
      <c r="F18" s="25">
        <v>0</v>
      </c>
      <c r="G18" s="25">
        <v>0</v>
      </c>
      <c r="H18" s="25">
        <v>2186</v>
      </c>
      <c r="I18" s="35"/>
      <c r="J18" s="35"/>
      <c r="K18" s="26">
        <v>0</v>
      </c>
      <c r="L18" s="31">
        <v>2.67</v>
      </c>
      <c r="M18" s="32">
        <v>3682.45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38</v>
      </c>
      <c r="B19" s="23" t="s">
        <v>39</v>
      </c>
      <c r="C19" s="24">
        <v>36083.91</v>
      </c>
      <c r="D19" s="25">
        <v>16026.83</v>
      </c>
      <c r="E19" s="25">
        <v>39000.49</v>
      </c>
      <c r="F19" s="25">
        <v>2007</v>
      </c>
      <c r="G19" s="25">
        <v>0</v>
      </c>
      <c r="H19" s="25">
        <v>62273.92</v>
      </c>
      <c r="I19" s="35"/>
      <c r="J19" s="35"/>
      <c r="K19" s="26">
        <v>0</v>
      </c>
      <c r="L19" s="31">
        <v>0.18</v>
      </c>
      <c r="M19" s="32">
        <v>30844.12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40</v>
      </c>
      <c r="B20" s="23" t="s">
        <v>41</v>
      </c>
      <c r="C20" s="24">
        <v>2654</v>
      </c>
      <c r="D20" s="25">
        <v>4718.5</v>
      </c>
      <c r="E20" s="25">
        <v>0</v>
      </c>
      <c r="F20" s="25">
        <v>0</v>
      </c>
      <c r="G20" s="25">
        <v>0</v>
      </c>
      <c r="H20" s="25">
        <v>5890.5</v>
      </c>
      <c r="I20" s="35"/>
      <c r="J20" s="35"/>
      <c r="K20" s="26">
        <v>0</v>
      </c>
      <c r="L20" s="31">
        <v>0</v>
      </c>
      <c r="M20" s="32">
        <v>1482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42</v>
      </c>
      <c r="B21" s="23" t="s">
        <v>43</v>
      </c>
      <c r="C21" s="24">
        <v>4794.53</v>
      </c>
      <c r="D21" s="25">
        <v>6308.22</v>
      </c>
      <c r="E21" s="25">
        <v>8207</v>
      </c>
      <c r="F21" s="25">
        <v>7719.2</v>
      </c>
      <c r="G21" s="25">
        <v>0</v>
      </c>
      <c r="H21" s="25">
        <v>19829.67</v>
      </c>
      <c r="I21" s="35"/>
      <c r="J21" s="35"/>
      <c r="K21" s="26">
        <v>0</v>
      </c>
      <c r="L21" s="31">
        <v>0</v>
      </c>
      <c r="M21" s="32">
        <v>7199.28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44</v>
      </c>
      <c r="B22" s="23" t="s">
        <v>45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5"/>
      <c r="J22" s="35"/>
      <c r="K22" s="26">
        <v>0</v>
      </c>
      <c r="L22" s="31">
        <v>0</v>
      </c>
      <c r="M22" s="32">
        <v>332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46</v>
      </c>
      <c r="B23" s="23" t="s">
        <v>47</v>
      </c>
      <c r="C23" s="24">
        <v>126108.25</v>
      </c>
      <c r="D23" s="25">
        <v>0</v>
      </c>
      <c r="E23" s="25">
        <v>10527.91</v>
      </c>
      <c r="F23" s="25">
        <v>0</v>
      </c>
      <c r="G23" s="25">
        <v>0</v>
      </c>
      <c r="H23" s="25">
        <v>21082.35</v>
      </c>
      <c r="I23" s="35"/>
      <c r="J23" s="35"/>
      <c r="K23" s="26">
        <v>0</v>
      </c>
      <c r="L23" s="31">
        <v>0</v>
      </c>
      <c r="M23" s="32">
        <v>115553.81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48</v>
      </c>
      <c r="B24" s="23" t="s">
        <v>49</v>
      </c>
      <c r="C24" s="24">
        <v>7586.59</v>
      </c>
      <c r="D24" s="25">
        <v>10983</v>
      </c>
      <c r="E24" s="25">
        <v>1990.21</v>
      </c>
      <c r="F24" s="25">
        <v>0</v>
      </c>
      <c r="G24" s="25">
        <v>0</v>
      </c>
      <c r="H24" s="25">
        <v>11364.6</v>
      </c>
      <c r="I24" s="35"/>
      <c r="J24" s="35"/>
      <c r="K24" s="26">
        <v>0</v>
      </c>
      <c r="L24" s="31">
        <v>0</v>
      </c>
      <c r="M24" s="32">
        <v>9195.21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50</v>
      </c>
      <c r="B25" s="23" t="s">
        <v>51</v>
      </c>
      <c r="C25" s="24">
        <v>1120.47</v>
      </c>
      <c r="D25" s="25">
        <v>1053.1</v>
      </c>
      <c r="E25" s="25">
        <v>0</v>
      </c>
      <c r="F25" s="25">
        <v>0</v>
      </c>
      <c r="G25" s="25">
        <v>0</v>
      </c>
      <c r="H25" s="25">
        <v>806.54</v>
      </c>
      <c r="I25" s="35"/>
      <c r="J25" s="35"/>
      <c r="K25" s="26">
        <v>0</v>
      </c>
      <c r="L25" s="31">
        <v>0</v>
      </c>
      <c r="M25" s="37">
        <v>1367.03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52</v>
      </c>
      <c r="B26" s="23" t="s">
        <v>53</v>
      </c>
      <c r="C26" s="39">
        <v>0</v>
      </c>
      <c r="D26" s="40">
        <v>0</v>
      </c>
      <c r="E26" s="40">
        <v>115139.16</v>
      </c>
      <c r="F26" s="40">
        <v>6226.97</v>
      </c>
      <c r="G26" s="40">
        <v>0</v>
      </c>
      <c r="H26" s="40">
        <v>0</v>
      </c>
      <c r="I26" s="41"/>
      <c r="J26" s="41"/>
      <c r="K26" s="42">
        <v>121366.13</v>
      </c>
      <c r="L26" s="43">
        <v>0</v>
      </c>
      <c r="M26" s="44">
        <v>0</v>
      </c>
      <c r="N26" s="45"/>
      <c r="O26" s="46">
        <v>6944.77</v>
      </c>
      <c r="P26" s="46">
        <v>18378.22</v>
      </c>
      <c r="Q26" s="47">
        <v>0</v>
      </c>
    </row>
    <row r="27" spans="1:17" ht="16.5" customHeight="1" thickBot="1" thickTop="1">
      <c r="A27" s="48"/>
      <c r="B27" s="49" t="s">
        <v>54</v>
      </c>
      <c r="C27" s="50">
        <f aca="true" t="shared" si="0" ref="C27:M27">SUM(C12:C26)</f>
        <v>3547693.07</v>
      </c>
      <c r="D27" s="51">
        <f t="shared" si="0"/>
        <v>5824102.019999999</v>
      </c>
      <c r="E27" s="51">
        <f t="shared" si="0"/>
        <v>280410.79000000004</v>
      </c>
      <c r="F27" s="51">
        <f t="shared" si="0"/>
        <v>834791.5599999999</v>
      </c>
      <c r="G27" s="51">
        <f t="shared" si="0"/>
        <v>118163.02</v>
      </c>
      <c r="H27" s="51">
        <f t="shared" si="0"/>
        <v>7072754.579999999</v>
      </c>
      <c r="I27" s="51">
        <f t="shared" si="0"/>
        <v>0</v>
      </c>
      <c r="J27" s="51">
        <f t="shared" si="0"/>
        <v>0</v>
      </c>
      <c r="K27" s="51">
        <f t="shared" si="0"/>
        <v>121366.13</v>
      </c>
      <c r="L27" s="52">
        <f t="shared" si="0"/>
        <v>117485.34</v>
      </c>
      <c r="M27" s="53">
        <f t="shared" si="0"/>
        <v>3293554.4000000004</v>
      </c>
      <c r="N27" s="54"/>
      <c r="O27" s="55">
        <f>SUM(O12:O26)</f>
        <v>6944.77</v>
      </c>
      <c r="P27" s="56">
        <f>SUM(P12:P26)</f>
        <v>18378.22</v>
      </c>
      <c r="Q27" s="57">
        <f>SUM(Q12:Q26)</f>
        <v>0</v>
      </c>
    </row>
    <row r="28" spans="1:17" ht="16.5" customHeight="1" thickTop="1">
      <c r="A28" s="58"/>
      <c r="B28" s="59" t="s">
        <v>55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28</v>
      </c>
      <c r="B29" s="23" t="s">
        <v>29</v>
      </c>
      <c r="C29" s="63">
        <v>443285.19</v>
      </c>
      <c r="D29" s="28">
        <v>0</v>
      </c>
      <c r="E29" s="28">
        <v>32745.49</v>
      </c>
      <c r="F29" s="28">
        <v>0</v>
      </c>
      <c r="G29" s="28">
        <v>0</v>
      </c>
      <c r="H29" s="29"/>
      <c r="I29" s="28">
        <v>108347.86</v>
      </c>
      <c r="J29" s="64">
        <v>-12311</v>
      </c>
      <c r="K29" s="31">
        <v>0</v>
      </c>
      <c r="L29" s="31">
        <v>100252.69</v>
      </c>
      <c r="M29" s="31">
        <v>471814.86</v>
      </c>
      <c r="N29" s="65"/>
      <c r="O29" s="31">
        <v>0</v>
      </c>
      <c r="P29" s="31">
        <v>0</v>
      </c>
      <c r="Q29" s="31">
        <v>0</v>
      </c>
    </row>
    <row r="30" spans="1:17" ht="15" customHeight="1">
      <c r="A30" s="22" t="s">
        <v>30</v>
      </c>
      <c r="B30" s="23" t="s">
        <v>31</v>
      </c>
      <c r="C30" s="24">
        <v>998853.01</v>
      </c>
      <c r="D30" s="25">
        <v>129124.88</v>
      </c>
      <c r="E30" s="25">
        <v>0</v>
      </c>
      <c r="F30" s="25">
        <v>0</v>
      </c>
      <c r="G30" s="25">
        <v>0</v>
      </c>
      <c r="H30" s="35"/>
      <c r="I30" s="25">
        <v>105658.09</v>
      </c>
      <c r="J30" s="26">
        <v>-124481.84</v>
      </c>
      <c r="K30" s="31">
        <v>6282.41</v>
      </c>
      <c r="L30" s="31">
        <v>70672.13</v>
      </c>
      <c r="M30" s="31">
        <v>1032199.59</v>
      </c>
      <c r="N30" s="65"/>
      <c r="O30" s="31">
        <v>0</v>
      </c>
      <c r="P30" s="31">
        <v>6282.41</v>
      </c>
      <c r="Q30" s="31">
        <v>0</v>
      </c>
    </row>
    <row r="31" spans="1:17" ht="15" customHeight="1">
      <c r="A31" s="22" t="s">
        <v>32</v>
      </c>
      <c r="B31" s="23" t="s">
        <v>33</v>
      </c>
      <c r="C31" s="24">
        <v>1268663.31</v>
      </c>
      <c r="D31" s="25">
        <v>0</v>
      </c>
      <c r="E31" s="25">
        <v>0</v>
      </c>
      <c r="F31" s="25">
        <v>0</v>
      </c>
      <c r="G31" s="25">
        <v>0</v>
      </c>
      <c r="H31" s="35"/>
      <c r="I31" s="25">
        <v>334000.28</v>
      </c>
      <c r="J31" s="26">
        <v>-56995.3</v>
      </c>
      <c r="K31" s="31">
        <v>155857.66</v>
      </c>
      <c r="L31" s="31">
        <v>95275.66</v>
      </c>
      <c r="M31" s="31">
        <v>1294534.97</v>
      </c>
      <c r="N31" s="65"/>
      <c r="O31" s="31">
        <v>271.52</v>
      </c>
      <c r="P31" s="31">
        <v>155586.14</v>
      </c>
      <c r="Q31" s="31">
        <v>0</v>
      </c>
    </row>
    <row r="32" spans="1:17" ht="15" customHeight="1">
      <c r="A32" s="22" t="s">
        <v>56</v>
      </c>
      <c r="B32" s="23" t="s">
        <v>57</v>
      </c>
      <c r="C32" s="24">
        <v>55266.55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128463.89</v>
      </c>
      <c r="J32" s="26">
        <v>0</v>
      </c>
      <c r="K32" s="31">
        <v>5264.91</v>
      </c>
      <c r="L32" s="31">
        <v>125833.02</v>
      </c>
      <c r="M32" s="31">
        <v>52632.51</v>
      </c>
      <c r="N32" s="65"/>
      <c r="O32" s="31">
        <v>128</v>
      </c>
      <c r="P32" s="31">
        <v>0</v>
      </c>
      <c r="Q32" s="31">
        <v>0</v>
      </c>
    </row>
    <row r="33" spans="1:17" ht="15" customHeight="1">
      <c r="A33" s="22" t="s">
        <v>58</v>
      </c>
      <c r="B33" s="23" t="s">
        <v>59</v>
      </c>
      <c r="C33" s="24">
        <v>0</v>
      </c>
      <c r="D33" s="25">
        <v>946.91</v>
      </c>
      <c r="E33" s="25">
        <v>785.08</v>
      </c>
      <c r="F33" s="25">
        <v>314.17</v>
      </c>
      <c r="G33" s="25">
        <v>0</v>
      </c>
      <c r="H33" s="35"/>
      <c r="I33" s="25">
        <v>210955.41</v>
      </c>
      <c r="J33" s="26">
        <v>0</v>
      </c>
      <c r="K33" s="31">
        <v>210633.57</v>
      </c>
      <c r="L33" s="31">
        <v>2368.01</v>
      </c>
      <c r="M33" s="31">
        <v>0</v>
      </c>
      <c r="N33" s="65"/>
      <c r="O33" s="31">
        <v>20254.05</v>
      </c>
      <c r="P33" s="31">
        <v>2327.54</v>
      </c>
      <c r="Q33" s="31">
        <v>3827.84</v>
      </c>
    </row>
    <row r="34" spans="1:17" ht="15" customHeight="1">
      <c r="A34" s="22" t="s">
        <v>60</v>
      </c>
      <c r="B34" s="23" t="s">
        <v>61</v>
      </c>
      <c r="C34" s="24">
        <v>382632.57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481777.1</v>
      </c>
      <c r="J34" s="26">
        <v>0</v>
      </c>
      <c r="K34" s="31">
        <v>1839.72</v>
      </c>
      <c r="L34" s="31">
        <v>493582.84</v>
      </c>
      <c r="M34" s="31">
        <v>368987.1</v>
      </c>
      <c r="N34" s="65"/>
      <c r="O34" s="31">
        <v>0</v>
      </c>
      <c r="P34" s="31">
        <v>1839.51</v>
      </c>
      <c r="Q34" s="31">
        <v>0</v>
      </c>
    </row>
    <row r="35" spans="1:17" ht="15" customHeight="1">
      <c r="A35" s="22" t="s">
        <v>62</v>
      </c>
      <c r="B35" s="23" t="s">
        <v>63</v>
      </c>
      <c r="C35" s="24">
        <v>535746.7</v>
      </c>
      <c r="D35" s="25">
        <v>0</v>
      </c>
      <c r="E35" s="25">
        <v>9950.72</v>
      </c>
      <c r="F35" s="25">
        <v>0</v>
      </c>
      <c r="G35" s="25">
        <v>0</v>
      </c>
      <c r="H35" s="35"/>
      <c r="I35" s="25">
        <v>1359673.38</v>
      </c>
      <c r="J35" s="26">
        <v>31768.89</v>
      </c>
      <c r="K35" s="31">
        <v>0</v>
      </c>
      <c r="L35" s="31">
        <v>1387505.46</v>
      </c>
      <c r="M35" s="31">
        <v>549634.22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64</v>
      </c>
      <c r="B36" s="23" t="s">
        <v>65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66</v>
      </c>
      <c r="B37" s="23" t="s">
        <v>67</v>
      </c>
      <c r="C37" s="24">
        <v>2026.96</v>
      </c>
      <c r="D37" s="25">
        <v>0</v>
      </c>
      <c r="E37" s="25">
        <v>0</v>
      </c>
      <c r="F37" s="25">
        <v>0</v>
      </c>
      <c r="G37" s="25">
        <v>0</v>
      </c>
      <c r="H37" s="35"/>
      <c r="I37" s="25">
        <v>1054.89</v>
      </c>
      <c r="J37" s="26">
        <v>0</v>
      </c>
      <c r="K37" s="31">
        <v>0</v>
      </c>
      <c r="L37" s="31">
        <v>0</v>
      </c>
      <c r="M37" s="31">
        <v>3081.85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68</v>
      </c>
      <c r="B38" s="23" t="s">
        <v>69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70</v>
      </c>
      <c r="B39" s="23" t="s">
        <v>71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72</v>
      </c>
      <c r="B40" s="23" t="s">
        <v>73</v>
      </c>
      <c r="C40" s="24">
        <v>206059.65</v>
      </c>
      <c r="D40" s="25">
        <v>0</v>
      </c>
      <c r="E40" s="25">
        <v>3007.35</v>
      </c>
      <c r="F40" s="25">
        <v>0</v>
      </c>
      <c r="G40" s="25">
        <v>0</v>
      </c>
      <c r="H40" s="35"/>
      <c r="I40" s="25">
        <v>309006.68</v>
      </c>
      <c r="J40" s="26">
        <v>-0.03</v>
      </c>
      <c r="K40" s="31">
        <v>0</v>
      </c>
      <c r="L40" s="31">
        <v>335979.93</v>
      </c>
      <c r="M40" s="31">
        <v>182093.71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74</v>
      </c>
      <c r="B41" s="23" t="s">
        <v>75</v>
      </c>
      <c r="C41" s="24">
        <v>40835.5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71309.37</v>
      </c>
      <c r="J41" s="26">
        <v>0</v>
      </c>
      <c r="K41" s="31">
        <v>0</v>
      </c>
      <c r="L41" s="31">
        <v>66618.86</v>
      </c>
      <c r="M41" s="31">
        <v>45526.01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76</v>
      </c>
      <c r="B42" s="23" t="s">
        <v>77</v>
      </c>
      <c r="C42" s="24">
        <v>943.88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0</v>
      </c>
      <c r="J42" s="26">
        <v>0.03</v>
      </c>
      <c r="K42" s="31">
        <v>0</v>
      </c>
      <c r="L42" s="31">
        <v>0</v>
      </c>
      <c r="M42" s="31">
        <v>943.91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78</v>
      </c>
      <c r="B43" s="23" t="s">
        <v>79</v>
      </c>
      <c r="C43" s="24">
        <v>1092276.61</v>
      </c>
      <c r="D43" s="25">
        <v>75.62</v>
      </c>
      <c r="E43" s="25">
        <v>13427.96</v>
      </c>
      <c r="F43" s="25">
        <v>0</v>
      </c>
      <c r="G43" s="26">
        <v>0</v>
      </c>
      <c r="H43" s="35"/>
      <c r="I43" s="24">
        <v>2742257.52</v>
      </c>
      <c r="J43" s="26">
        <v>152809.39</v>
      </c>
      <c r="K43" s="31">
        <v>0</v>
      </c>
      <c r="L43" s="31">
        <v>2855443.62</v>
      </c>
      <c r="M43" s="31">
        <v>1145403.46</v>
      </c>
      <c r="N43" s="65"/>
      <c r="O43" s="31">
        <v>0</v>
      </c>
      <c r="P43" s="31">
        <v>0</v>
      </c>
      <c r="Q43" s="31">
        <v>0</v>
      </c>
    </row>
    <row r="44" spans="1:17" ht="15" customHeight="1">
      <c r="A44" s="22" t="s">
        <v>80</v>
      </c>
      <c r="B44" s="23" t="s">
        <v>81</v>
      </c>
      <c r="C44" s="24">
        <v>422644.86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375308</v>
      </c>
      <c r="J44" s="26">
        <v>2883</v>
      </c>
      <c r="K44" s="31">
        <v>7904.25</v>
      </c>
      <c r="L44" s="31">
        <v>357492.3</v>
      </c>
      <c r="M44" s="31">
        <v>435439.29</v>
      </c>
      <c r="N44" s="65"/>
      <c r="O44" s="31">
        <v>7904.25</v>
      </c>
      <c r="P44" s="31">
        <v>0</v>
      </c>
      <c r="Q44" s="31">
        <v>0</v>
      </c>
    </row>
    <row r="45" spans="1:17" ht="15" customHeight="1">
      <c r="A45" s="22" t="s">
        <v>82</v>
      </c>
      <c r="B45" s="23" t="s">
        <v>83</v>
      </c>
      <c r="C45" s="24">
        <v>225771.85</v>
      </c>
      <c r="D45" s="25">
        <v>0</v>
      </c>
      <c r="E45" s="25">
        <v>1380</v>
      </c>
      <c r="F45" s="25">
        <v>0</v>
      </c>
      <c r="G45" s="25">
        <v>0</v>
      </c>
      <c r="H45" s="35"/>
      <c r="I45" s="25">
        <v>185765.81</v>
      </c>
      <c r="J45" s="26">
        <v>6625.86</v>
      </c>
      <c r="K45" s="31">
        <v>7209.94</v>
      </c>
      <c r="L45" s="31">
        <v>164741.31</v>
      </c>
      <c r="M45" s="31">
        <v>247592.27</v>
      </c>
      <c r="N45" s="65"/>
      <c r="O45" s="31">
        <v>26.87</v>
      </c>
      <c r="P45" s="31">
        <v>0</v>
      </c>
      <c r="Q45" s="31">
        <v>0</v>
      </c>
    </row>
    <row r="46" spans="1:17" ht="15" customHeight="1">
      <c r="A46" s="22" t="s">
        <v>84</v>
      </c>
      <c r="B46" s="23" t="s">
        <v>85</v>
      </c>
      <c r="C46" s="24">
        <v>129232.01</v>
      </c>
      <c r="D46" s="25">
        <v>4123.38</v>
      </c>
      <c r="E46" s="25">
        <v>481.82</v>
      </c>
      <c r="F46" s="25">
        <v>0</v>
      </c>
      <c r="G46" s="25">
        <v>0</v>
      </c>
      <c r="H46" s="35"/>
      <c r="I46" s="25">
        <v>282286.85</v>
      </c>
      <c r="J46" s="26">
        <v>475.06</v>
      </c>
      <c r="K46" s="31">
        <v>0</v>
      </c>
      <c r="L46" s="31">
        <v>293288.83</v>
      </c>
      <c r="M46" s="31">
        <v>123310.29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86</v>
      </c>
      <c r="B47" s="23" t="s">
        <v>87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72938.07</v>
      </c>
      <c r="J47" s="26">
        <v>0</v>
      </c>
      <c r="K47" s="31">
        <v>72938.07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88</v>
      </c>
      <c r="B48" s="23" t="s">
        <v>89</v>
      </c>
      <c r="C48" s="24">
        <v>81296.56</v>
      </c>
      <c r="D48" s="25">
        <v>0</v>
      </c>
      <c r="E48" s="25">
        <v>427.7</v>
      </c>
      <c r="F48" s="25">
        <v>0</v>
      </c>
      <c r="G48" s="25">
        <v>0</v>
      </c>
      <c r="H48" s="35"/>
      <c r="I48" s="25">
        <v>87196.49</v>
      </c>
      <c r="J48" s="26">
        <v>-475.06</v>
      </c>
      <c r="K48" s="31">
        <v>0</v>
      </c>
      <c r="L48" s="31">
        <v>74375.29</v>
      </c>
      <c r="M48" s="31">
        <v>94070.4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90</v>
      </c>
      <c r="B49" s="23" t="s">
        <v>91</v>
      </c>
      <c r="C49" s="24">
        <v>5499.81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7890.19</v>
      </c>
      <c r="J49" s="26">
        <v>0</v>
      </c>
      <c r="K49" s="31">
        <v>0</v>
      </c>
      <c r="L49" s="31">
        <v>4325.85</v>
      </c>
      <c r="M49" s="31">
        <v>9064.15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92</v>
      </c>
      <c r="B50" s="23" t="s">
        <v>93</v>
      </c>
      <c r="C50" s="24">
        <v>10791.01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60191.12</v>
      </c>
      <c r="J50" s="26">
        <v>0</v>
      </c>
      <c r="K50" s="31">
        <v>0</v>
      </c>
      <c r="L50" s="31">
        <v>59846.35</v>
      </c>
      <c r="M50" s="31">
        <v>11135.76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94</v>
      </c>
      <c r="B51" s="23" t="s">
        <v>95</v>
      </c>
      <c r="C51" s="24">
        <v>29379.89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15471.26</v>
      </c>
      <c r="J51" s="26">
        <v>-299</v>
      </c>
      <c r="K51" s="31">
        <v>0</v>
      </c>
      <c r="L51" s="31">
        <v>16431.83</v>
      </c>
      <c r="M51" s="31">
        <v>28120.31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96</v>
      </c>
      <c r="B52" s="23" t="s">
        <v>97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98</v>
      </c>
      <c r="B53" s="23" t="s">
        <v>99</v>
      </c>
      <c r="C53" s="66">
        <v>11638.29</v>
      </c>
      <c r="D53" s="67">
        <v>0</v>
      </c>
      <c r="E53" s="67">
        <v>2098.65</v>
      </c>
      <c r="F53" s="67">
        <v>0</v>
      </c>
      <c r="G53" s="67">
        <v>0</v>
      </c>
      <c r="H53" s="35"/>
      <c r="I53" s="67">
        <v>29336.97</v>
      </c>
      <c r="J53" s="68">
        <v>0</v>
      </c>
      <c r="K53" s="31">
        <v>148.55</v>
      </c>
      <c r="L53" s="31">
        <v>31016.88</v>
      </c>
      <c r="M53" s="31">
        <v>11908.49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100</v>
      </c>
      <c r="B54" s="23" t="s">
        <v>101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103865.37</v>
      </c>
      <c r="J54" s="72">
        <v>0</v>
      </c>
      <c r="K54" s="43">
        <v>103865.37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54</v>
      </c>
      <c r="C55" s="77">
        <f aca="true" t="shared" si="1" ref="C55:M55">SUM(C29:C54)</f>
        <v>5942844.209999997</v>
      </c>
      <c r="D55" s="78">
        <f t="shared" si="1"/>
        <v>134270.79</v>
      </c>
      <c r="E55" s="78">
        <f t="shared" si="1"/>
        <v>64304.77</v>
      </c>
      <c r="F55" s="78">
        <f t="shared" si="1"/>
        <v>314.17</v>
      </c>
      <c r="G55" s="78">
        <f t="shared" si="1"/>
        <v>0</v>
      </c>
      <c r="H55" s="78">
        <f t="shared" si="1"/>
        <v>0</v>
      </c>
      <c r="I55" s="78">
        <f t="shared" si="1"/>
        <v>7072754.600000001</v>
      </c>
      <c r="J55" s="79">
        <f t="shared" si="1"/>
        <v>1.3585577107733116E-11</v>
      </c>
      <c r="K55" s="80">
        <f t="shared" si="1"/>
        <v>571944.45</v>
      </c>
      <c r="L55" s="80">
        <f t="shared" si="1"/>
        <v>6535050.859999999</v>
      </c>
      <c r="M55" s="80">
        <f t="shared" si="1"/>
        <v>6107493.149999999</v>
      </c>
      <c r="N55" s="81"/>
      <c r="O55" s="82">
        <f>SUM(O29:O54)</f>
        <v>28584.69</v>
      </c>
      <c r="P55" s="51">
        <f>SUM(P29:P54)</f>
        <v>166035.60000000003</v>
      </c>
      <c r="Q55" s="53">
        <f>SUM(Q29:Q54)</f>
        <v>3827.84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102</v>
      </c>
      <c r="B57" s="65"/>
      <c r="C57" s="83"/>
      <c r="D57" s="65" t="s">
        <v>103</v>
      </c>
      <c r="E57" s="84"/>
      <c r="F57" s="65"/>
      <c r="G57" s="65" t="s">
        <v>104</v>
      </c>
      <c r="H57" s="65"/>
      <c r="I57" s="65"/>
      <c r="J57" s="65" t="s">
        <v>105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106</v>
      </c>
      <c r="B58" s="65"/>
      <c r="C58" s="83"/>
      <c r="D58" s="65" t="s">
        <v>103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107</v>
      </c>
      <c r="B59" s="65"/>
      <c r="C59" s="83"/>
      <c r="D59" s="65" t="s">
        <v>103</v>
      </c>
      <c r="E59" s="84">
        <v>0</v>
      </c>
      <c r="F59" s="65"/>
      <c r="G59" s="65" t="s">
        <v>108</v>
      </c>
      <c r="H59" s="65"/>
      <c r="I59" s="65"/>
      <c r="J59" s="65" t="s">
        <v>105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" right="0.7" top="0.75" bottom="0.7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5" width="9.8515625" style="4" customWidth="1"/>
    <col min="16" max="16" width="11.281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110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111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109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7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8</v>
      </c>
      <c r="B11" s="15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8" t="s">
        <v>19</v>
      </c>
      <c r="M11" s="19" t="s">
        <v>20</v>
      </c>
      <c r="N11" s="15"/>
      <c r="O11" s="20" t="s">
        <v>21</v>
      </c>
      <c r="P11" s="18" t="s">
        <v>22</v>
      </c>
      <c r="Q11" s="21" t="s">
        <v>23</v>
      </c>
    </row>
    <row r="12" spans="1:19" ht="15" customHeight="1">
      <c r="A12" s="22" t="s">
        <v>24</v>
      </c>
      <c r="B12" s="23" t="s">
        <v>25</v>
      </c>
      <c r="C12" s="24">
        <v>214674.26</v>
      </c>
      <c r="D12" s="25">
        <v>0</v>
      </c>
      <c r="E12" s="26">
        <v>183494.41</v>
      </c>
      <c r="F12" s="27">
        <v>2770783.3</v>
      </c>
      <c r="G12" s="24">
        <v>0</v>
      </c>
      <c r="H12" s="28">
        <v>2564163.62</v>
      </c>
      <c r="I12" s="29"/>
      <c r="J12" s="30"/>
      <c r="K12" s="26">
        <v>0</v>
      </c>
      <c r="L12" s="31">
        <v>425493.24</v>
      </c>
      <c r="M12" s="32">
        <v>179295.16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26</v>
      </c>
      <c r="B13" s="23" t="s">
        <v>27</v>
      </c>
      <c r="C13" s="24">
        <v>2508389.31</v>
      </c>
      <c r="D13" s="25">
        <v>35235863.06</v>
      </c>
      <c r="E13" s="25">
        <v>2</v>
      </c>
      <c r="F13" s="28">
        <v>182160</v>
      </c>
      <c r="G13" s="25">
        <v>0</v>
      </c>
      <c r="H13" s="25">
        <v>35251003.53</v>
      </c>
      <c r="I13" s="35"/>
      <c r="J13" s="35"/>
      <c r="K13" s="26">
        <v>2</v>
      </c>
      <c r="L13" s="31">
        <v>193058.8</v>
      </c>
      <c r="M13" s="32">
        <v>2482350.06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28</v>
      </c>
      <c r="B14" s="23" t="s">
        <v>29</v>
      </c>
      <c r="C14" s="24">
        <v>89554.55</v>
      </c>
      <c r="D14" s="25">
        <v>157902.88</v>
      </c>
      <c r="E14" s="25">
        <v>99890.24</v>
      </c>
      <c r="F14" s="25">
        <v>671392.94</v>
      </c>
      <c r="G14" s="25">
        <v>839265.27</v>
      </c>
      <c r="H14" s="25">
        <v>1552593.67</v>
      </c>
      <c r="I14" s="35"/>
      <c r="J14" s="35"/>
      <c r="K14" s="26">
        <v>0</v>
      </c>
      <c r="L14" s="31">
        <v>191927.36</v>
      </c>
      <c r="M14" s="32">
        <v>113484.85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30</v>
      </c>
      <c r="B15" s="23" t="s">
        <v>31</v>
      </c>
      <c r="C15" s="24">
        <v>165541.44</v>
      </c>
      <c r="D15" s="25">
        <v>312014.7</v>
      </c>
      <c r="E15" s="25">
        <v>32901.81</v>
      </c>
      <c r="F15" s="25">
        <v>1453626.84</v>
      </c>
      <c r="G15" s="25">
        <v>0</v>
      </c>
      <c r="H15" s="25">
        <v>1734790.96</v>
      </c>
      <c r="I15" s="35"/>
      <c r="J15" s="35"/>
      <c r="K15" s="26">
        <v>0.01</v>
      </c>
      <c r="L15" s="31">
        <v>109388.78</v>
      </c>
      <c r="M15" s="32">
        <v>119905.04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32</v>
      </c>
      <c r="B16" s="23" t="s">
        <v>33</v>
      </c>
      <c r="C16" s="24">
        <v>198957.12</v>
      </c>
      <c r="D16" s="25">
        <v>1270577.74</v>
      </c>
      <c r="E16" s="25">
        <v>180156.42</v>
      </c>
      <c r="F16" s="25">
        <v>795842.74</v>
      </c>
      <c r="G16" s="25">
        <v>0</v>
      </c>
      <c r="H16" s="25">
        <v>2208618.46</v>
      </c>
      <c r="I16" s="35"/>
      <c r="J16" s="35"/>
      <c r="K16" s="26">
        <v>0</v>
      </c>
      <c r="L16" s="31">
        <v>8052.14</v>
      </c>
      <c r="M16" s="32">
        <v>228863.39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34</v>
      </c>
      <c r="B17" s="23" t="s">
        <v>35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36</v>
      </c>
      <c r="B18" s="23" t="s">
        <v>37</v>
      </c>
      <c r="C18" s="24">
        <v>3337.64</v>
      </c>
      <c r="D18" s="25">
        <v>4066.22</v>
      </c>
      <c r="E18" s="25">
        <v>9700.58</v>
      </c>
      <c r="F18" s="25">
        <v>70</v>
      </c>
      <c r="G18" s="25">
        <v>0</v>
      </c>
      <c r="H18" s="25">
        <v>13419.32</v>
      </c>
      <c r="I18" s="35"/>
      <c r="J18" s="35"/>
      <c r="K18" s="26">
        <v>0</v>
      </c>
      <c r="L18" s="31">
        <v>72.67</v>
      </c>
      <c r="M18" s="32">
        <v>3682.45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38</v>
      </c>
      <c r="B19" s="23" t="s">
        <v>39</v>
      </c>
      <c r="C19" s="24">
        <v>47935.69</v>
      </c>
      <c r="D19" s="25">
        <v>113393.75</v>
      </c>
      <c r="E19" s="25">
        <v>227397.38</v>
      </c>
      <c r="F19" s="25">
        <v>10929</v>
      </c>
      <c r="G19" s="25">
        <v>0</v>
      </c>
      <c r="H19" s="25">
        <v>367366.18</v>
      </c>
      <c r="I19" s="35"/>
      <c r="J19" s="35"/>
      <c r="K19" s="26">
        <v>0</v>
      </c>
      <c r="L19" s="31">
        <v>1445.5</v>
      </c>
      <c r="M19" s="32">
        <v>30844.12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40</v>
      </c>
      <c r="B20" s="23" t="s">
        <v>41</v>
      </c>
      <c r="C20" s="24">
        <v>2785</v>
      </c>
      <c r="D20" s="25">
        <v>25166.77</v>
      </c>
      <c r="E20" s="25">
        <v>0</v>
      </c>
      <c r="F20" s="25">
        <v>0</v>
      </c>
      <c r="G20" s="25">
        <v>0</v>
      </c>
      <c r="H20" s="25">
        <v>26469.77</v>
      </c>
      <c r="I20" s="35"/>
      <c r="J20" s="35"/>
      <c r="K20" s="26">
        <v>0</v>
      </c>
      <c r="L20" s="31">
        <v>0</v>
      </c>
      <c r="M20" s="32">
        <v>1482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42</v>
      </c>
      <c r="B21" s="23" t="s">
        <v>43</v>
      </c>
      <c r="C21" s="24">
        <v>11886.95</v>
      </c>
      <c r="D21" s="25">
        <v>41619.87</v>
      </c>
      <c r="E21" s="25">
        <v>58081</v>
      </c>
      <c r="F21" s="25">
        <v>39638.56</v>
      </c>
      <c r="G21" s="25">
        <v>0</v>
      </c>
      <c r="H21" s="25">
        <v>144027.09</v>
      </c>
      <c r="I21" s="35"/>
      <c r="J21" s="35"/>
      <c r="K21" s="26">
        <v>0</v>
      </c>
      <c r="L21" s="31">
        <v>0</v>
      </c>
      <c r="M21" s="32">
        <v>7199.28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44</v>
      </c>
      <c r="B22" s="23" t="s">
        <v>45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5"/>
      <c r="J22" s="35"/>
      <c r="K22" s="26">
        <v>0</v>
      </c>
      <c r="L22" s="31">
        <v>0</v>
      </c>
      <c r="M22" s="32">
        <v>332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46</v>
      </c>
      <c r="B23" s="23" t="s">
        <v>47</v>
      </c>
      <c r="C23" s="24">
        <v>22011.42</v>
      </c>
      <c r="D23" s="25">
        <v>164202.15</v>
      </c>
      <c r="E23" s="25">
        <v>39845.63</v>
      </c>
      <c r="F23" s="25">
        <v>14493.88</v>
      </c>
      <c r="G23" s="25">
        <v>0</v>
      </c>
      <c r="H23" s="25">
        <v>124999.27</v>
      </c>
      <c r="I23" s="35"/>
      <c r="J23" s="35"/>
      <c r="K23" s="26">
        <v>0</v>
      </c>
      <c r="L23" s="31">
        <v>0</v>
      </c>
      <c r="M23" s="32">
        <v>115553.81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48</v>
      </c>
      <c r="B24" s="23" t="s">
        <v>49</v>
      </c>
      <c r="C24" s="24">
        <v>11156.69</v>
      </c>
      <c r="D24" s="25">
        <v>54796.21</v>
      </c>
      <c r="E24" s="25">
        <v>6171.68</v>
      </c>
      <c r="F24" s="25">
        <v>6284</v>
      </c>
      <c r="G24" s="25">
        <v>0</v>
      </c>
      <c r="H24" s="25">
        <v>62929.37</v>
      </c>
      <c r="I24" s="35"/>
      <c r="J24" s="35"/>
      <c r="K24" s="26">
        <v>0</v>
      </c>
      <c r="L24" s="31">
        <v>6284</v>
      </c>
      <c r="M24" s="32">
        <v>9195.21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50</v>
      </c>
      <c r="B25" s="23" t="s">
        <v>51</v>
      </c>
      <c r="C25" s="24">
        <v>1727.75</v>
      </c>
      <c r="D25" s="25">
        <v>16716.3</v>
      </c>
      <c r="E25" s="25">
        <v>0</v>
      </c>
      <c r="F25" s="25">
        <v>0</v>
      </c>
      <c r="G25" s="25">
        <v>0</v>
      </c>
      <c r="H25" s="25">
        <v>17077.02</v>
      </c>
      <c r="I25" s="35"/>
      <c r="J25" s="35"/>
      <c r="K25" s="26">
        <v>0</v>
      </c>
      <c r="L25" s="31">
        <v>0</v>
      </c>
      <c r="M25" s="37">
        <v>1367.03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52</v>
      </c>
      <c r="B26" s="23" t="s">
        <v>53</v>
      </c>
      <c r="C26" s="39">
        <v>0</v>
      </c>
      <c r="D26" s="40">
        <v>13131.75</v>
      </c>
      <c r="E26" s="40">
        <v>751429.29</v>
      </c>
      <c r="F26" s="40">
        <v>11512.57</v>
      </c>
      <c r="G26" s="40">
        <v>0</v>
      </c>
      <c r="H26" s="40">
        <v>0</v>
      </c>
      <c r="I26" s="41"/>
      <c r="J26" s="41"/>
      <c r="K26" s="42">
        <v>776073.61</v>
      </c>
      <c r="L26" s="43">
        <v>0</v>
      </c>
      <c r="M26" s="44">
        <v>0</v>
      </c>
      <c r="N26" s="45"/>
      <c r="O26" s="46">
        <v>45548.54</v>
      </c>
      <c r="P26" s="46">
        <v>84952.84</v>
      </c>
      <c r="Q26" s="47">
        <v>0</v>
      </c>
    </row>
    <row r="27" spans="1:17" ht="16.5" customHeight="1" thickBot="1" thickTop="1">
      <c r="A27" s="48"/>
      <c r="B27" s="49" t="s">
        <v>54</v>
      </c>
      <c r="C27" s="50">
        <f aca="true" t="shared" si="0" ref="C27:M27">SUM(C12:C26)</f>
        <v>3278289.8200000003</v>
      </c>
      <c r="D27" s="51">
        <f t="shared" si="0"/>
        <v>37409451.400000006</v>
      </c>
      <c r="E27" s="51">
        <f t="shared" si="0"/>
        <v>1589070.4400000002</v>
      </c>
      <c r="F27" s="51">
        <f t="shared" si="0"/>
        <v>5956733.83</v>
      </c>
      <c r="G27" s="51">
        <f t="shared" si="0"/>
        <v>839265.27</v>
      </c>
      <c r="H27" s="51">
        <f t="shared" si="0"/>
        <v>44067458.26000001</v>
      </c>
      <c r="I27" s="51">
        <f t="shared" si="0"/>
        <v>0</v>
      </c>
      <c r="J27" s="51">
        <f t="shared" si="0"/>
        <v>0</v>
      </c>
      <c r="K27" s="51">
        <f t="shared" si="0"/>
        <v>776075.62</v>
      </c>
      <c r="L27" s="52">
        <f t="shared" si="0"/>
        <v>935722.4900000001</v>
      </c>
      <c r="M27" s="53">
        <f t="shared" si="0"/>
        <v>3293554.4000000004</v>
      </c>
      <c r="N27" s="54"/>
      <c r="O27" s="55">
        <f>SUM(O12:O26)</f>
        <v>45548.54</v>
      </c>
      <c r="P27" s="56">
        <f>SUM(P12:P26)</f>
        <v>84952.84</v>
      </c>
      <c r="Q27" s="57">
        <f>SUM(Q12:Q26)</f>
        <v>0</v>
      </c>
    </row>
    <row r="28" spans="1:17" ht="16.5" customHeight="1" thickTop="1">
      <c r="A28" s="58"/>
      <c r="B28" s="59" t="s">
        <v>55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28</v>
      </c>
      <c r="B29" s="23" t="s">
        <v>29</v>
      </c>
      <c r="C29" s="63">
        <v>596914.82</v>
      </c>
      <c r="D29" s="28">
        <v>0</v>
      </c>
      <c r="E29" s="28">
        <v>210293.71</v>
      </c>
      <c r="F29" s="28">
        <v>22132</v>
      </c>
      <c r="G29" s="28">
        <v>0</v>
      </c>
      <c r="H29" s="29"/>
      <c r="I29" s="28">
        <v>730239.05</v>
      </c>
      <c r="J29" s="64">
        <v>-299471.47</v>
      </c>
      <c r="K29" s="31">
        <v>348.99</v>
      </c>
      <c r="L29" s="31">
        <v>787944.31</v>
      </c>
      <c r="M29" s="31">
        <v>471814.86</v>
      </c>
      <c r="N29" s="65"/>
      <c r="O29" s="31">
        <v>0</v>
      </c>
      <c r="P29" s="31">
        <v>0</v>
      </c>
      <c r="Q29" s="31">
        <v>0</v>
      </c>
    </row>
    <row r="30" spans="1:17" ht="15" customHeight="1">
      <c r="A30" s="22" t="s">
        <v>30</v>
      </c>
      <c r="B30" s="23" t="s">
        <v>31</v>
      </c>
      <c r="C30" s="24">
        <v>721110.25</v>
      </c>
      <c r="D30" s="25">
        <v>592997.88</v>
      </c>
      <c r="E30" s="25">
        <v>0</v>
      </c>
      <c r="F30" s="25">
        <v>14253.78</v>
      </c>
      <c r="G30" s="25">
        <v>0</v>
      </c>
      <c r="H30" s="35"/>
      <c r="I30" s="25">
        <v>866399.28</v>
      </c>
      <c r="J30" s="26">
        <v>-681045.26</v>
      </c>
      <c r="K30" s="31">
        <v>31903.55</v>
      </c>
      <c r="L30" s="31">
        <v>449612.82</v>
      </c>
      <c r="M30" s="31">
        <v>1032199.59</v>
      </c>
      <c r="N30" s="65"/>
      <c r="O30" s="31">
        <v>0</v>
      </c>
      <c r="P30" s="31">
        <v>31903.55</v>
      </c>
      <c r="Q30" s="31">
        <v>0</v>
      </c>
    </row>
    <row r="31" spans="1:17" ht="15" customHeight="1">
      <c r="A31" s="22" t="s">
        <v>32</v>
      </c>
      <c r="B31" s="23" t="s">
        <v>33</v>
      </c>
      <c r="C31" s="24">
        <v>1334444.48</v>
      </c>
      <c r="D31" s="25">
        <v>0</v>
      </c>
      <c r="E31" s="25">
        <v>0</v>
      </c>
      <c r="F31" s="25">
        <v>27792</v>
      </c>
      <c r="G31" s="25">
        <v>0</v>
      </c>
      <c r="H31" s="35"/>
      <c r="I31" s="25">
        <v>1829451.9</v>
      </c>
      <c r="J31" s="26">
        <v>-220134.15</v>
      </c>
      <c r="K31" s="31">
        <v>849993.52</v>
      </c>
      <c r="L31" s="31">
        <v>827025.77</v>
      </c>
      <c r="M31" s="31">
        <v>1294534.97</v>
      </c>
      <c r="N31" s="65"/>
      <c r="O31" s="31">
        <v>3260.46</v>
      </c>
      <c r="P31" s="31">
        <v>846657.06</v>
      </c>
      <c r="Q31" s="31">
        <v>0</v>
      </c>
    </row>
    <row r="32" spans="1:17" ht="15" customHeight="1">
      <c r="A32" s="22" t="s">
        <v>56</v>
      </c>
      <c r="B32" s="23" t="s">
        <v>57</v>
      </c>
      <c r="C32" s="24">
        <v>66255.99</v>
      </c>
      <c r="D32" s="25">
        <v>0</v>
      </c>
      <c r="E32" s="25">
        <v>0</v>
      </c>
      <c r="F32" s="25">
        <v>2845</v>
      </c>
      <c r="G32" s="25">
        <v>0</v>
      </c>
      <c r="H32" s="35"/>
      <c r="I32" s="25">
        <v>882979.57</v>
      </c>
      <c r="J32" s="26">
        <v>3514.83</v>
      </c>
      <c r="K32" s="31">
        <v>49726.03</v>
      </c>
      <c r="L32" s="31">
        <v>853236.87</v>
      </c>
      <c r="M32" s="31">
        <v>52632.51</v>
      </c>
      <c r="N32" s="65"/>
      <c r="O32" s="31">
        <v>951</v>
      </c>
      <c r="P32" s="31">
        <v>0</v>
      </c>
      <c r="Q32" s="31">
        <v>0</v>
      </c>
    </row>
    <row r="33" spans="1:17" ht="15" customHeight="1">
      <c r="A33" s="22" t="s">
        <v>58</v>
      </c>
      <c r="B33" s="23" t="s">
        <v>59</v>
      </c>
      <c r="C33" s="24">
        <v>0</v>
      </c>
      <c r="D33" s="25">
        <v>7702.86</v>
      </c>
      <c r="E33" s="25">
        <v>4866.76</v>
      </c>
      <c r="F33" s="25">
        <v>2136.44</v>
      </c>
      <c r="G33" s="25">
        <v>0</v>
      </c>
      <c r="H33" s="35"/>
      <c r="I33" s="25">
        <v>1227951.25</v>
      </c>
      <c r="J33" s="26">
        <v>0</v>
      </c>
      <c r="K33" s="31">
        <v>1231177.64</v>
      </c>
      <c r="L33" s="31">
        <v>11479.66</v>
      </c>
      <c r="M33" s="31">
        <v>0</v>
      </c>
      <c r="N33" s="65"/>
      <c r="O33" s="31">
        <v>130774.54</v>
      </c>
      <c r="P33" s="31">
        <v>14344.2</v>
      </c>
      <c r="Q33" s="31">
        <v>23104.57</v>
      </c>
    </row>
    <row r="34" spans="1:17" ht="15" customHeight="1">
      <c r="A34" s="22" t="s">
        <v>60</v>
      </c>
      <c r="B34" s="23" t="s">
        <v>61</v>
      </c>
      <c r="C34" s="24">
        <v>279363.26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3200841.54</v>
      </c>
      <c r="J34" s="26">
        <v>-2055.71</v>
      </c>
      <c r="K34" s="31">
        <v>6938.95</v>
      </c>
      <c r="L34" s="31">
        <v>3102223.03</v>
      </c>
      <c r="M34" s="31">
        <v>368987.1</v>
      </c>
      <c r="N34" s="65"/>
      <c r="O34" s="31">
        <v>0</v>
      </c>
      <c r="P34" s="31">
        <v>6920.52</v>
      </c>
      <c r="Q34" s="31">
        <v>0</v>
      </c>
    </row>
    <row r="35" spans="1:17" ht="15" customHeight="1">
      <c r="A35" s="22" t="s">
        <v>62</v>
      </c>
      <c r="B35" s="23" t="s">
        <v>63</v>
      </c>
      <c r="C35" s="24">
        <v>669199.98</v>
      </c>
      <c r="D35" s="25">
        <v>0</v>
      </c>
      <c r="E35" s="25">
        <v>99997.09</v>
      </c>
      <c r="F35" s="25">
        <v>63035</v>
      </c>
      <c r="G35" s="25">
        <v>0</v>
      </c>
      <c r="H35" s="35"/>
      <c r="I35" s="25">
        <v>7816751.02</v>
      </c>
      <c r="J35" s="26">
        <v>353539.29</v>
      </c>
      <c r="K35" s="31">
        <v>4</v>
      </c>
      <c r="L35" s="31">
        <v>8452884.16</v>
      </c>
      <c r="M35" s="31">
        <v>549634.22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64</v>
      </c>
      <c r="B36" s="23" t="s">
        <v>65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66</v>
      </c>
      <c r="B37" s="23" t="s">
        <v>67</v>
      </c>
      <c r="C37" s="24">
        <v>3334.88</v>
      </c>
      <c r="D37" s="25">
        <v>0</v>
      </c>
      <c r="E37" s="25">
        <v>0</v>
      </c>
      <c r="F37" s="25">
        <v>0</v>
      </c>
      <c r="G37" s="25">
        <v>0</v>
      </c>
      <c r="H37" s="35"/>
      <c r="I37" s="25">
        <v>4340.67</v>
      </c>
      <c r="J37" s="26">
        <v>-4593.7</v>
      </c>
      <c r="K37" s="31">
        <v>0</v>
      </c>
      <c r="L37" s="31">
        <v>0</v>
      </c>
      <c r="M37" s="31">
        <v>3081.85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68</v>
      </c>
      <c r="B38" s="23" t="s">
        <v>69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70</v>
      </c>
      <c r="B39" s="23" t="s">
        <v>71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72</v>
      </c>
      <c r="B40" s="23" t="s">
        <v>73</v>
      </c>
      <c r="C40" s="24">
        <v>174744.14</v>
      </c>
      <c r="D40" s="25">
        <v>0</v>
      </c>
      <c r="E40" s="25">
        <v>11522.48</v>
      </c>
      <c r="F40" s="25">
        <v>0</v>
      </c>
      <c r="G40" s="25">
        <v>0</v>
      </c>
      <c r="H40" s="35"/>
      <c r="I40" s="25">
        <v>1694292.58</v>
      </c>
      <c r="J40" s="26">
        <v>69223.73</v>
      </c>
      <c r="K40" s="31">
        <v>0</v>
      </c>
      <c r="L40" s="31">
        <v>1767689.2</v>
      </c>
      <c r="M40" s="31">
        <v>182093.71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74</v>
      </c>
      <c r="B41" s="23" t="s">
        <v>75</v>
      </c>
      <c r="C41" s="24">
        <v>38067.3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359366.88</v>
      </c>
      <c r="J41" s="26">
        <v>-80191.58</v>
      </c>
      <c r="K41" s="31">
        <v>0</v>
      </c>
      <c r="L41" s="31">
        <v>271716.62</v>
      </c>
      <c r="M41" s="31">
        <v>45526.01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76</v>
      </c>
      <c r="B42" s="23" t="s">
        <v>77</v>
      </c>
      <c r="C42" s="24">
        <v>951.23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56</v>
      </c>
      <c r="J42" s="26">
        <v>-5.59</v>
      </c>
      <c r="K42" s="31">
        <v>1.73</v>
      </c>
      <c r="L42" s="31">
        <v>56</v>
      </c>
      <c r="M42" s="31">
        <v>943.91</v>
      </c>
      <c r="N42" s="65"/>
      <c r="O42" s="31">
        <v>1.49</v>
      </c>
      <c r="P42" s="31">
        <v>0.24</v>
      </c>
      <c r="Q42" s="31">
        <v>0</v>
      </c>
    </row>
    <row r="43" spans="1:17" ht="15" customHeight="1">
      <c r="A43" s="22" t="s">
        <v>78</v>
      </c>
      <c r="B43" s="23" t="s">
        <v>79</v>
      </c>
      <c r="C43" s="24">
        <v>989706.55</v>
      </c>
      <c r="D43" s="25">
        <v>57741.62</v>
      </c>
      <c r="E43" s="25">
        <v>206531.53</v>
      </c>
      <c r="F43" s="25">
        <v>80165</v>
      </c>
      <c r="G43" s="26">
        <v>0</v>
      </c>
      <c r="H43" s="35"/>
      <c r="I43" s="24">
        <v>18216416.14</v>
      </c>
      <c r="J43" s="26">
        <v>727855.37</v>
      </c>
      <c r="K43" s="31">
        <v>751.8</v>
      </c>
      <c r="L43" s="31">
        <v>19132260.88</v>
      </c>
      <c r="M43" s="31">
        <v>1145403.46</v>
      </c>
      <c r="N43" s="65"/>
      <c r="O43" s="31">
        <v>11.97</v>
      </c>
      <c r="P43" s="31">
        <v>560.83</v>
      </c>
      <c r="Q43" s="31">
        <v>0</v>
      </c>
    </row>
    <row r="44" spans="1:17" ht="15" customHeight="1">
      <c r="A44" s="22" t="s">
        <v>80</v>
      </c>
      <c r="B44" s="23" t="s">
        <v>81</v>
      </c>
      <c r="C44" s="24">
        <v>474208.89</v>
      </c>
      <c r="D44" s="25">
        <v>0</v>
      </c>
      <c r="E44" s="25">
        <v>0</v>
      </c>
      <c r="F44" s="25">
        <v>72837</v>
      </c>
      <c r="G44" s="25">
        <v>0</v>
      </c>
      <c r="H44" s="35"/>
      <c r="I44" s="25">
        <v>3056179.46</v>
      </c>
      <c r="J44" s="26">
        <v>177989.52</v>
      </c>
      <c r="K44" s="31">
        <v>25073.25</v>
      </c>
      <c r="L44" s="31">
        <v>3320702.11</v>
      </c>
      <c r="M44" s="31">
        <v>435439.29</v>
      </c>
      <c r="N44" s="65"/>
      <c r="O44" s="31">
        <v>25073.25</v>
      </c>
      <c r="P44" s="31">
        <v>0</v>
      </c>
      <c r="Q44" s="31">
        <v>0</v>
      </c>
    </row>
    <row r="45" spans="1:17" ht="15" customHeight="1">
      <c r="A45" s="22" t="s">
        <v>82</v>
      </c>
      <c r="B45" s="23" t="s">
        <v>83</v>
      </c>
      <c r="C45" s="24">
        <v>279548.89</v>
      </c>
      <c r="D45" s="25">
        <v>0</v>
      </c>
      <c r="E45" s="25">
        <v>31013.41</v>
      </c>
      <c r="F45" s="25">
        <v>2144</v>
      </c>
      <c r="G45" s="25">
        <v>0</v>
      </c>
      <c r="H45" s="35"/>
      <c r="I45" s="25">
        <v>754141.94</v>
      </c>
      <c r="J45" s="26">
        <v>-35273.14</v>
      </c>
      <c r="K45" s="31">
        <v>66188.88</v>
      </c>
      <c r="L45" s="31">
        <v>717793.94</v>
      </c>
      <c r="M45" s="31">
        <v>247592.27</v>
      </c>
      <c r="N45" s="65"/>
      <c r="O45" s="31">
        <v>24236.73</v>
      </c>
      <c r="P45" s="31">
        <v>0</v>
      </c>
      <c r="Q45" s="31">
        <v>0</v>
      </c>
    </row>
    <row r="46" spans="1:17" ht="15" customHeight="1">
      <c r="A46" s="22" t="s">
        <v>84</v>
      </c>
      <c r="B46" s="23" t="s">
        <v>85</v>
      </c>
      <c r="C46" s="24">
        <v>156948.25</v>
      </c>
      <c r="D46" s="25">
        <v>9173.61</v>
      </c>
      <c r="E46" s="25">
        <v>3546.1</v>
      </c>
      <c r="F46" s="25">
        <v>32425</v>
      </c>
      <c r="G46" s="25">
        <v>0</v>
      </c>
      <c r="H46" s="35"/>
      <c r="I46" s="25">
        <v>1486517.46</v>
      </c>
      <c r="J46" s="26">
        <v>3410.4</v>
      </c>
      <c r="K46" s="31">
        <v>0</v>
      </c>
      <c r="L46" s="31">
        <v>1568710.51</v>
      </c>
      <c r="M46" s="31">
        <v>123310.29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86</v>
      </c>
      <c r="B47" s="23" t="s">
        <v>87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445126.75</v>
      </c>
      <c r="J47" s="26">
        <v>0</v>
      </c>
      <c r="K47" s="31">
        <v>445126.75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88</v>
      </c>
      <c r="B48" s="23" t="s">
        <v>89</v>
      </c>
      <c r="C48" s="24">
        <v>165100.82</v>
      </c>
      <c r="D48" s="25">
        <v>0</v>
      </c>
      <c r="E48" s="25">
        <v>2734.7</v>
      </c>
      <c r="F48" s="25">
        <v>0</v>
      </c>
      <c r="G48" s="25">
        <v>0</v>
      </c>
      <c r="H48" s="35"/>
      <c r="I48" s="25">
        <v>433863.86</v>
      </c>
      <c r="J48" s="26">
        <v>-5176.06</v>
      </c>
      <c r="K48" s="31">
        <v>0</v>
      </c>
      <c r="L48" s="31">
        <v>502452.92</v>
      </c>
      <c r="M48" s="31">
        <v>94070.4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90</v>
      </c>
      <c r="B49" s="23" t="s">
        <v>91</v>
      </c>
      <c r="C49" s="24">
        <v>9201.39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38828.55</v>
      </c>
      <c r="J49" s="26">
        <v>-90.48</v>
      </c>
      <c r="K49" s="31">
        <v>0</v>
      </c>
      <c r="L49" s="31">
        <v>38875.31</v>
      </c>
      <c r="M49" s="31">
        <v>9064.15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92</v>
      </c>
      <c r="B50" s="23" t="s">
        <v>93</v>
      </c>
      <c r="C50" s="24">
        <v>11567</v>
      </c>
      <c r="D50" s="25">
        <v>0</v>
      </c>
      <c r="E50" s="25">
        <v>0</v>
      </c>
      <c r="F50" s="25">
        <v>1075</v>
      </c>
      <c r="G50" s="25">
        <v>0</v>
      </c>
      <c r="H50" s="35"/>
      <c r="I50" s="25">
        <v>345403.05</v>
      </c>
      <c r="J50" s="26">
        <v>0</v>
      </c>
      <c r="K50" s="31">
        <v>0</v>
      </c>
      <c r="L50" s="31">
        <v>346909.28</v>
      </c>
      <c r="M50" s="31">
        <v>11135.76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94</v>
      </c>
      <c r="B51" s="23" t="s">
        <v>95</v>
      </c>
      <c r="C51" s="24">
        <v>39685.75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115697.33</v>
      </c>
      <c r="J51" s="26">
        <v>-7496</v>
      </c>
      <c r="K51" s="31">
        <v>4</v>
      </c>
      <c r="L51" s="31">
        <v>119762.76</v>
      </c>
      <c r="M51" s="31">
        <v>28120.31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96</v>
      </c>
      <c r="B52" s="23" t="s">
        <v>97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98</v>
      </c>
      <c r="B53" s="23" t="s">
        <v>99</v>
      </c>
      <c r="C53" s="66">
        <v>10048.27</v>
      </c>
      <c r="D53" s="67">
        <v>0</v>
      </c>
      <c r="E53" s="67">
        <v>15719.94</v>
      </c>
      <c r="F53" s="67">
        <v>0</v>
      </c>
      <c r="G53" s="67">
        <v>0</v>
      </c>
      <c r="H53" s="35"/>
      <c r="I53" s="67">
        <v>150904.81</v>
      </c>
      <c r="J53" s="68">
        <v>0</v>
      </c>
      <c r="K53" s="31">
        <v>1050.93</v>
      </c>
      <c r="L53" s="31">
        <v>163713.61</v>
      </c>
      <c r="M53" s="31">
        <v>11908.49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100</v>
      </c>
      <c r="B54" s="23" t="s">
        <v>101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411709.24</v>
      </c>
      <c r="J54" s="72">
        <v>0</v>
      </c>
      <c r="K54" s="43">
        <v>411709.24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54</v>
      </c>
      <c r="C55" s="77">
        <f aca="true" t="shared" si="1" ref="C55:M55">SUM(C29:C54)</f>
        <v>6020402.139999999</v>
      </c>
      <c r="D55" s="78">
        <f t="shared" si="1"/>
        <v>667615.97</v>
      </c>
      <c r="E55" s="78">
        <f t="shared" si="1"/>
        <v>586225.7199999999</v>
      </c>
      <c r="F55" s="78">
        <f t="shared" si="1"/>
        <v>320840.22</v>
      </c>
      <c r="G55" s="78">
        <f t="shared" si="1"/>
        <v>0</v>
      </c>
      <c r="H55" s="78">
        <f t="shared" si="1"/>
        <v>0</v>
      </c>
      <c r="I55" s="78">
        <f t="shared" si="1"/>
        <v>44067458.32999999</v>
      </c>
      <c r="J55" s="79">
        <f t="shared" si="1"/>
        <v>3.483364707790315E-10</v>
      </c>
      <c r="K55" s="80">
        <f t="shared" si="1"/>
        <v>3119999.26</v>
      </c>
      <c r="L55" s="80">
        <f t="shared" si="1"/>
        <v>42435049.76</v>
      </c>
      <c r="M55" s="80">
        <f t="shared" si="1"/>
        <v>6107493.149999999</v>
      </c>
      <c r="N55" s="81"/>
      <c r="O55" s="82">
        <f>SUM(O29:O54)</f>
        <v>184309.44</v>
      </c>
      <c r="P55" s="51">
        <f>SUM(P29:P54)</f>
        <v>900386.4</v>
      </c>
      <c r="Q55" s="53">
        <f>SUM(Q29:Q54)</f>
        <v>23104.57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102</v>
      </c>
      <c r="B57" s="65"/>
      <c r="C57" s="83"/>
      <c r="D57" s="65" t="s">
        <v>103</v>
      </c>
      <c r="E57" s="84">
        <v>1177663.85</v>
      </c>
      <c r="F57" s="65"/>
      <c r="G57" s="65" t="s">
        <v>104</v>
      </c>
      <c r="H57" s="65"/>
      <c r="I57" s="65"/>
      <c r="J57" s="65" t="s">
        <v>105</v>
      </c>
      <c r="K57" s="84">
        <v>41268227.8</v>
      </c>
      <c r="L57" s="83"/>
      <c r="M57" s="83"/>
      <c r="N57" s="83"/>
      <c r="O57" s="83"/>
      <c r="P57" s="83"/>
    </row>
    <row r="58" spans="1:17" ht="15" customHeight="1">
      <c r="A58" s="65" t="s">
        <v>106</v>
      </c>
      <c r="B58" s="65"/>
      <c r="C58" s="83"/>
      <c r="D58" s="65" t="s">
        <v>103</v>
      </c>
      <c r="E58" s="84">
        <v>529417.01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107</v>
      </c>
      <c r="B59" s="65"/>
      <c r="C59" s="83"/>
      <c r="D59" s="65" t="s">
        <v>103</v>
      </c>
      <c r="E59" s="84">
        <v>374201.14</v>
      </c>
      <c r="F59" s="65"/>
      <c r="G59" s="65" t="s">
        <v>108</v>
      </c>
      <c r="H59" s="65"/>
      <c r="I59" s="65"/>
      <c r="J59" s="65" t="s">
        <v>105</v>
      </c>
      <c r="K59" s="84">
        <v>150642709.61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2020-03-19T16:26:49Z</cp:lastPrinted>
  <dcterms:created xsi:type="dcterms:W3CDTF">2014-06-24T13:08:27Z</dcterms:created>
  <dcterms:modified xsi:type="dcterms:W3CDTF">2020-03-19T16:27:06Z</dcterms:modified>
  <cp:category/>
  <cp:version/>
  <cp:contentType/>
  <cp:contentStatus/>
</cp:coreProperties>
</file>