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<sst xmlns="http://schemas.openxmlformats.org/spreadsheetml/2006/main" count="242" uniqueCount="112">
  <si>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</si>
  <si>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</si>
  <si>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</si>
  <si>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</si>
  <si>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</si>
  <si>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</si>
  <si>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giugno 2019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</si>
  <si>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</si>
  <si>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</si>
  <si>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</si>
  <si>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</si>
  <si>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</si>
  <si>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</si>
  <si>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</si>
  <si>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</si>
  <si>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</si>
  <si>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</si>
  <si>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</si>
  <si>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</si>
  <si>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</si>
  <si>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</si>
  <si>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</si>
  <si>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</si>
  <si>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</si>
  <si>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</si>
  <si>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</si>
  <si>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</si>
  <si>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</si>
  <si>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</si>
  <si>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</si>
  <si>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</si>
  <si>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</si>
  <si>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</si>
  <si>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</si>
  <si>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</si>
  <si>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</si>
  <si>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</si>
  <si>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</si>
  <si>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</si>
  <si>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</si>
  <si>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</si>
  <si>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</si>
  <si>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</si>
  <si>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</si>
  <si>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</si>
  <si>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</si>
  <si>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</si>
  <si>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</si>
  <si>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</si>
  <si>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</si>
  <si>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</si>
  <si>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</si>
  <si>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</si>
  <si>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</si>
  <si>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</si>
  <si>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</si>
  <si>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</si>
  <si>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</si>
  <si>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</si>
  <si>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</si>
  <si>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</si>
  <si>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</si>
  <si>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</si>
  <si>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</si>
  <si>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</si>
  <si>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</si>
  <si>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</si>
  <si>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</si>
  <si>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</si>
  <si>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</si>
  <si>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</si>
  <si>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</si>
  <si>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</si>
  <si>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</si>
  <si>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</si>
  <si>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</si>
  <si>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</si>
  <si>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</si>
  <si>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</si>
  <si>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</si>
  <si>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</si>
  <si>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</si>
  <si>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</si>
  <si>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</si>
  <si>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</si>
  <si>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</si>
  <si>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</si>
  <si>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</si>
  <si>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</si>
  <si>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</si>
  <si>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</si>
  <si>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</si>
  <si>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</si>
  <si>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</si>
  <si>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</si>
  <si>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</si>
  <si>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</si>
  <si>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</si>
  <si>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</si>
  <si>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</si>
  <si>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</si>
  <si>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</si>
  <si>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</si>
  <si>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</si>
  <si>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</si>
  <si>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</si>
  <si>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</si>
  <si>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</si>
  <si>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</si>
  <si>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gennaio-giugno 2019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</si>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</sst>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17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6" width="9.8515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111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6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7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8</v>
      </c>
      <c r="B11" s="15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8" t="s">
        <v>19</v>
      </c>
      <c r="M11" s="19" t="s">
        <v>20</v>
      </c>
      <c r="N11" s="15"/>
      <c r="O11" s="20" t="s">
        <v>21</v>
      </c>
      <c r="P11" s="18" t="s">
        <v>22</v>
      </c>
      <c r="Q11" s="21" t="s">
        <v>23</v>
      </c>
    </row>
    <row r="12" spans="1:19" ht="15" customHeight="1">
      <c r="A12" s="22" t="s">
        <v>24</v>
      </c>
      <c r="B12" s="23" t="s">
        <v>25</v>
      </c>
      <c r="C12" s="24">
        <v>190382.4</v>
      </c>
      <c r="D12" s="25">
        <v>0</v>
      </c>
      <c r="E12" s="26">
        <v>29657.71</v>
      </c>
      <c r="F12" s="27">
        <v>399827</v>
      </c>
      <c r="G12" s="24">
        <v>0</v>
      </c>
      <c r="H12" s="28">
        <v>382316.14</v>
      </c>
      <c r="I12" s="29"/>
      <c r="J12" s="30"/>
      <c r="K12" s="26">
        <v>0</v>
      </c>
      <c r="L12" s="31">
        <v>69997.37</v>
      </c>
      <c r="M12" s="32">
        <v>167553.6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26</v>
      </c>
      <c r="B13" s="23" t="s">
        <v>27</v>
      </c>
      <c r="C13" s="24">
        <v>2618747.86</v>
      </c>
      <c r="D13" s="25">
        <v>5351725.14</v>
      </c>
      <c r="E13" s="25">
        <v>0</v>
      </c>
      <c r="F13" s="28">
        <v>0</v>
      </c>
      <c r="G13" s="25">
        <v>0</v>
      </c>
      <c r="H13" s="25">
        <v>5203974.01</v>
      </c>
      <c r="I13" s="35"/>
      <c r="J13" s="35"/>
      <c r="K13" s="26">
        <v>0</v>
      </c>
      <c r="L13" s="31">
        <v>1376.41</v>
      </c>
      <c r="M13" s="32">
        <v>2765122.59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28</v>
      </c>
      <c r="B14" s="23" t="s">
        <v>29</v>
      </c>
      <c r="C14" s="24">
        <v>112699.82</v>
      </c>
      <c r="D14" s="25">
        <v>22334.52</v>
      </c>
      <c r="E14" s="25">
        <v>3604</v>
      </c>
      <c r="F14" s="25">
        <v>98976.01</v>
      </c>
      <c r="G14" s="25">
        <v>120626.96</v>
      </c>
      <c r="H14" s="25">
        <v>234120.04</v>
      </c>
      <c r="I14" s="35"/>
      <c r="J14" s="35"/>
      <c r="K14" s="26">
        <v>0</v>
      </c>
      <c r="L14" s="31">
        <v>28801.63</v>
      </c>
      <c r="M14" s="32">
        <v>95319.64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30</v>
      </c>
      <c r="B15" s="23" t="s">
        <v>31</v>
      </c>
      <c r="C15" s="24">
        <v>119586.54</v>
      </c>
      <c r="D15" s="25">
        <v>65607.61</v>
      </c>
      <c r="E15" s="25">
        <v>0</v>
      </c>
      <c r="F15" s="25">
        <v>184988.52</v>
      </c>
      <c r="G15" s="25">
        <v>0</v>
      </c>
      <c r="H15" s="25">
        <v>233286.52</v>
      </c>
      <c r="I15" s="35"/>
      <c r="J15" s="35"/>
      <c r="K15" s="26">
        <v>0</v>
      </c>
      <c r="L15" s="31">
        <v>12521.94</v>
      </c>
      <c r="M15" s="32">
        <v>124374.21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32</v>
      </c>
      <c r="B16" s="23" t="s">
        <v>33</v>
      </c>
      <c r="C16" s="24">
        <v>206397.77</v>
      </c>
      <c r="D16" s="25">
        <v>198233.1</v>
      </c>
      <c r="E16" s="25">
        <v>43084.87</v>
      </c>
      <c r="F16" s="25">
        <v>110476.52</v>
      </c>
      <c r="G16" s="25">
        <v>0</v>
      </c>
      <c r="H16" s="25">
        <v>345116.61</v>
      </c>
      <c r="I16" s="35"/>
      <c r="J16" s="35"/>
      <c r="K16" s="26">
        <v>0</v>
      </c>
      <c r="L16" s="31">
        <v>97.24</v>
      </c>
      <c r="M16" s="32">
        <v>212978.4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34</v>
      </c>
      <c r="B17" s="23" t="s">
        <v>35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36</v>
      </c>
      <c r="B18" s="23" t="s">
        <v>37</v>
      </c>
      <c r="C18" s="24">
        <v>3686.4</v>
      </c>
      <c r="D18" s="25">
        <v>596.1</v>
      </c>
      <c r="E18" s="25">
        <v>1178.58</v>
      </c>
      <c r="F18" s="25">
        <v>0</v>
      </c>
      <c r="G18" s="25">
        <v>0</v>
      </c>
      <c r="H18" s="25">
        <v>1796.21</v>
      </c>
      <c r="I18" s="35"/>
      <c r="J18" s="35"/>
      <c r="K18" s="26">
        <v>0</v>
      </c>
      <c r="L18" s="31">
        <v>0</v>
      </c>
      <c r="M18" s="32">
        <v>3664.88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38</v>
      </c>
      <c r="B19" s="23" t="s">
        <v>39</v>
      </c>
      <c r="C19" s="24">
        <v>37414.47</v>
      </c>
      <c r="D19" s="25">
        <v>23497.8</v>
      </c>
      <c r="E19" s="25">
        <v>36958.02</v>
      </c>
      <c r="F19" s="25">
        <v>1507</v>
      </c>
      <c r="G19" s="25">
        <v>0</v>
      </c>
      <c r="H19" s="25">
        <v>63293.14</v>
      </c>
      <c r="I19" s="35"/>
      <c r="J19" s="35"/>
      <c r="K19" s="26">
        <v>0</v>
      </c>
      <c r="L19" s="31">
        <v>0.24</v>
      </c>
      <c r="M19" s="32">
        <v>36083.91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40</v>
      </c>
      <c r="B20" s="23" t="s">
        <v>41</v>
      </c>
      <c r="C20" s="24">
        <v>346</v>
      </c>
      <c r="D20" s="25">
        <v>8523.27</v>
      </c>
      <c r="E20" s="25">
        <v>0</v>
      </c>
      <c r="F20" s="25">
        <v>0</v>
      </c>
      <c r="G20" s="25">
        <v>0</v>
      </c>
      <c r="H20" s="25">
        <v>6215.27</v>
      </c>
      <c r="I20" s="35"/>
      <c r="J20" s="35"/>
      <c r="K20" s="26">
        <v>0</v>
      </c>
      <c r="L20" s="31">
        <v>0</v>
      </c>
      <c r="M20" s="32">
        <v>2654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42</v>
      </c>
      <c r="B21" s="23" t="s">
        <v>43</v>
      </c>
      <c r="C21" s="24">
        <v>8768.61</v>
      </c>
      <c r="D21" s="25">
        <v>5984.76</v>
      </c>
      <c r="E21" s="25">
        <v>8218</v>
      </c>
      <c r="F21" s="25">
        <v>8419.01</v>
      </c>
      <c r="G21" s="25">
        <v>0</v>
      </c>
      <c r="H21" s="25">
        <v>26595.86</v>
      </c>
      <c r="I21" s="35"/>
      <c r="J21" s="35"/>
      <c r="K21" s="26">
        <v>0</v>
      </c>
      <c r="L21" s="31">
        <v>0</v>
      </c>
      <c r="M21" s="32">
        <v>4794.53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44</v>
      </c>
      <c r="B22" s="23" t="s">
        <v>45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46</v>
      </c>
      <c r="B23" s="23" t="s">
        <v>47</v>
      </c>
      <c r="C23" s="24">
        <v>104911.1</v>
      </c>
      <c r="D23" s="25">
        <v>20926.76</v>
      </c>
      <c r="E23" s="25">
        <v>8809.95</v>
      </c>
      <c r="F23" s="25">
        <v>0</v>
      </c>
      <c r="G23" s="25">
        <v>0</v>
      </c>
      <c r="H23" s="25">
        <v>8539.56</v>
      </c>
      <c r="I23" s="35"/>
      <c r="J23" s="35"/>
      <c r="K23" s="26">
        <v>0</v>
      </c>
      <c r="L23" s="31">
        <v>0</v>
      </c>
      <c r="M23" s="32">
        <v>126108.25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48</v>
      </c>
      <c r="B24" s="23" t="s">
        <v>49</v>
      </c>
      <c r="C24" s="24">
        <v>10010.39</v>
      </c>
      <c r="D24" s="25">
        <v>4987</v>
      </c>
      <c r="E24" s="25">
        <v>2098.81</v>
      </c>
      <c r="F24" s="25">
        <v>0</v>
      </c>
      <c r="G24" s="25">
        <v>0</v>
      </c>
      <c r="H24" s="25">
        <v>9509.61</v>
      </c>
      <c r="I24" s="35"/>
      <c r="J24" s="35"/>
      <c r="K24" s="26">
        <v>0</v>
      </c>
      <c r="L24" s="31">
        <v>0</v>
      </c>
      <c r="M24" s="32">
        <v>7586.59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50</v>
      </c>
      <c r="B25" s="23" t="s">
        <v>51</v>
      </c>
      <c r="C25" s="24">
        <v>1643.59</v>
      </c>
      <c r="D25" s="25">
        <v>2932.25</v>
      </c>
      <c r="E25" s="25">
        <v>0</v>
      </c>
      <c r="F25" s="25">
        <v>0</v>
      </c>
      <c r="G25" s="25">
        <v>0</v>
      </c>
      <c r="H25" s="25">
        <v>3455.37</v>
      </c>
      <c r="I25" s="35"/>
      <c r="J25" s="35"/>
      <c r="K25" s="26">
        <v>0</v>
      </c>
      <c r="L25" s="31">
        <v>0</v>
      </c>
      <c r="M25" s="37">
        <v>1120.47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52</v>
      </c>
      <c r="B26" s="23" t="s">
        <v>53</v>
      </c>
      <c r="C26" s="39">
        <v>0</v>
      </c>
      <c r="D26" s="40">
        <v>0</v>
      </c>
      <c r="E26" s="40">
        <v>107662.23</v>
      </c>
      <c r="F26" s="40">
        <v>759</v>
      </c>
      <c r="G26" s="40">
        <v>0</v>
      </c>
      <c r="H26" s="40">
        <v>0</v>
      </c>
      <c r="I26" s="41"/>
      <c r="J26" s="41"/>
      <c r="K26" s="42">
        <v>108421.23</v>
      </c>
      <c r="L26" s="43">
        <v>0</v>
      </c>
      <c r="M26" s="44">
        <v>0</v>
      </c>
      <c r="N26" s="45"/>
      <c r="O26" s="46">
        <v>5244.43</v>
      </c>
      <c r="P26" s="46">
        <v>2501.03</v>
      </c>
      <c r="Q26" s="47">
        <v>0</v>
      </c>
    </row>
    <row r="27" spans="1:17" ht="16.5" customHeight="1" thickBot="1" thickTop="1">
      <c r="A27" s="48"/>
      <c r="B27" s="49" t="s">
        <v>54</v>
      </c>
      <c r="C27" s="50">
        <f aca="true" t="shared" si="0" ref="C27:M27">SUM(C12:C26)</f>
        <v>3414926.9499999997</v>
      </c>
      <c r="D27" s="51">
        <f t="shared" si="0"/>
        <v>5705348.309999998</v>
      </c>
      <c r="E27" s="51">
        <f t="shared" si="0"/>
        <v>241272.16999999998</v>
      </c>
      <c r="F27" s="51">
        <f t="shared" si="0"/>
        <v>804953.06</v>
      </c>
      <c r="G27" s="51">
        <f t="shared" si="0"/>
        <v>120626.96</v>
      </c>
      <c r="H27" s="51">
        <f t="shared" si="0"/>
        <v>6518218.339999999</v>
      </c>
      <c r="I27" s="51">
        <f t="shared" si="0"/>
        <v>0</v>
      </c>
      <c r="J27" s="51">
        <f t="shared" si="0"/>
        <v>0</v>
      </c>
      <c r="K27" s="51">
        <f t="shared" si="0"/>
        <v>108421.23</v>
      </c>
      <c r="L27" s="52">
        <f t="shared" si="0"/>
        <v>112794.83000000002</v>
      </c>
      <c r="M27" s="53">
        <f t="shared" si="0"/>
        <v>3547693.07</v>
      </c>
      <c r="N27" s="54"/>
      <c r="O27" s="55">
        <f>SUM(O12:O26)</f>
        <v>5244.43</v>
      </c>
      <c r="P27" s="56">
        <f>SUM(P12:P26)</f>
        <v>2501.03</v>
      </c>
      <c r="Q27" s="57">
        <f>SUM(Q12:Q26)</f>
        <v>0</v>
      </c>
    </row>
    <row r="28" spans="1:17" ht="16.5" customHeight="1" thickTop="1">
      <c r="A28" s="58"/>
      <c r="B28" s="59" t="s">
        <v>55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28</v>
      </c>
      <c r="B29" s="23" t="s">
        <v>29</v>
      </c>
      <c r="C29" s="63">
        <v>485764.25</v>
      </c>
      <c r="D29" s="28">
        <v>0</v>
      </c>
      <c r="E29" s="28">
        <v>32274.16</v>
      </c>
      <c r="F29" s="28">
        <v>0</v>
      </c>
      <c r="G29" s="28">
        <v>0</v>
      </c>
      <c r="H29" s="29"/>
      <c r="I29" s="28">
        <v>123518.28</v>
      </c>
      <c r="J29" s="64">
        <v>-51145.57</v>
      </c>
      <c r="K29" s="31">
        <v>0</v>
      </c>
      <c r="L29" s="31">
        <v>147125.93</v>
      </c>
      <c r="M29" s="31">
        <v>443285.19</v>
      </c>
      <c r="N29" s="65"/>
      <c r="O29" s="31">
        <v>0</v>
      </c>
      <c r="P29" s="31">
        <v>0</v>
      </c>
      <c r="Q29" s="31">
        <v>0</v>
      </c>
    </row>
    <row r="30" spans="1:17" ht="15" customHeight="1">
      <c r="A30" s="22" t="s">
        <v>30</v>
      </c>
      <c r="B30" s="23" t="s">
        <v>31</v>
      </c>
      <c r="C30" s="24">
        <v>995787.29</v>
      </c>
      <c r="D30" s="25">
        <v>92690</v>
      </c>
      <c r="E30" s="25">
        <v>0</v>
      </c>
      <c r="F30" s="25">
        <v>0</v>
      </c>
      <c r="G30" s="25">
        <v>0</v>
      </c>
      <c r="H30" s="35"/>
      <c r="I30" s="25">
        <v>82442.09</v>
      </c>
      <c r="J30" s="26">
        <v>-106878.02</v>
      </c>
      <c r="K30" s="31">
        <v>5237.73</v>
      </c>
      <c r="L30" s="31">
        <v>59950.64</v>
      </c>
      <c r="M30" s="31">
        <v>998853.01</v>
      </c>
      <c r="N30" s="65"/>
      <c r="O30" s="31">
        <v>0</v>
      </c>
      <c r="P30" s="31">
        <v>5237.73</v>
      </c>
      <c r="Q30" s="31">
        <v>0</v>
      </c>
    </row>
    <row r="31" spans="1:17" ht="15" customHeight="1">
      <c r="A31" s="22" t="s">
        <v>32</v>
      </c>
      <c r="B31" s="23" t="s">
        <v>33</v>
      </c>
      <c r="C31" s="24">
        <v>1353348.5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162475.3</v>
      </c>
      <c r="J31" s="26">
        <v>-53732.1</v>
      </c>
      <c r="K31" s="31">
        <v>44745.37</v>
      </c>
      <c r="L31" s="31">
        <v>148683.04</v>
      </c>
      <c r="M31" s="31">
        <v>1268663.31</v>
      </c>
      <c r="N31" s="65"/>
      <c r="O31" s="31">
        <v>98.5</v>
      </c>
      <c r="P31" s="31">
        <v>44646.87</v>
      </c>
      <c r="Q31" s="31">
        <v>0</v>
      </c>
    </row>
    <row r="32" spans="1:17" ht="15" customHeight="1">
      <c r="A32" s="22" t="s">
        <v>56</v>
      </c>
      <c r="B32" s="23" t="s">
        <v>57</v>
      </c>
      <c r="C32" s="24">
        <v>52426.63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120649.6</v>
      </c>
      <c r="J32" s="26">
        <v>0</v>
      </c>
      <c r="K32" s="31">
        <v>4261.42</v>
      </c>
      <c r="L32" s="31">
        <v>113548.27</v>
      </c>
      <c r="M32" s="31">
        <v>55266.55</v>
      </c>
      <c r="N32" s="65"/>
      <c r="O32" s="31">
        <v>133</v>
      </c>
      <c r="P32" s="31">
        <v>0</v>
      </c>
      <c r="Q32" s="31">
        <v>0</v>
      </c>
    </row>
    <row r="33" spans="1:17" ht="15" customHeight="1">
      <c r="A33" s="22" t="s">
        <v>58</v>
      </c>
      <c r="B33" s="23" t="s">
        <v>59</v>
      </c>
      <c r="C33" s="24">
        <v>0</v>
      </c>
      <c r="D33" s="25">
        <v>884.65</v>
      </c>
      <c r="E33" s="25">
        <v>639.89</v>
      </c>
      <c r="F33" s="25">
        <v>403.68</v>
      </c>
      <c r="G33" s="25">
        <v>0</v>
      </c>
      <c r="H33" s="35"/>
      <c r="I33" s="25">
        <v>202030.36</v>
      </c>
      <c r="J33" s="26">
        <v>0</v>
      </c>
      <c r="K33" s="31">
        <v>201586.42</v>
      </c>
      <c r="L33" s="31">
        <v>2372.15</v>
      </c>
      <c r="M33" s="31">
        <v>0</v>
      </c>
      <c r="N33" s="65"/>
      <c r="O33" s="31">
        <v>18288.14</v>
      </c>
      <c r="P33" s="31">
        <v>2373.15</v>
      </c>
      <c r="Q33" s="31">
        <v>3928.92</v>
      </c>
    </row>
    <row r="34" spans="1:17" ht="15" customHeight="1">
      <c r="A34" s="22" t="s">
        <v>60</v>
      </c>
      <c r="B34" s="23" t="s">
        <v>61</v>
      </c>
      <c r="C34" s="24">
        <v>290036.8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462891.8</v>
      </c>
      <c r="J34" s="26">
        <v>-3064</v>
      </c>
      <c r="K34" s="31">
        <v>753.18</v>
      </c>
      <c r="L34" s="31">
        <v>366478.85</v>
      </c>
      <c r="M34" s="31">
        <v>382632.57</v>
      </c>
      <c r="N34" s="65"/>
      <c r="O34" s="31">
        <v>0</v>
      </c>
      <c r="P34" s="31">
        <v>752.35</v>
      </c>
      <c r="Q34" s="31">
        <v>0</v>
      </c>
    </row>
    <row r="35" spans="1:17" ht="15" customHeight="1">
      <c r="A35" s="22" t="s">
        <v>62</v>
      </c>
      <c r="B35" s="23" t="s">
        <v>63</v>
      </c>
      <c r="C35" s="24">
        <v>684934.47</v>
      </c>
      <c r="D35" s="25">
        <v>0</v>
      </c>
      <c r="E35" s="25">
        <v>29972.83</v>
      </c>
      <c r="F35" s="25">
        <v>0</v>
      </c>
      <c r="G35" s="25">
        <v>0</v>
      </c>
      <c r="H35" s="35"/>
      <c r="I35" s="25">
        <v>1073824.81</v>
      </c>
      <c r="J35" s="26">
        <v>54209.57</v>
      </c>
      <c r="K35" s="31">
        <v>0</v>
      </c>
      <c r="L35" s="31">
        <v>1307194.99</v>
      </c>
      <c r="M35" s="31">
        <v>535746.7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64</v>
      </c>
      <c r="B36" s="23" t="s">
        <v>65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66</v>
      </c>
      <c r="B37" s="23" t="s">
        <v>67</v>
      </c>
      <c r="C37" s="24">
        <v>3265.46</v>
      </c>
      <c r="D37" s="25">
        <v>0</v>
      </c>
      <c r="E37" s="25">
        <v>0</v>
      </c>
      <c r="F37" s="25">
        <v>0</v>
      </c>
      <c r="G37" s="25">
        <v>0</v>
      </c>
      <c r="H37" s="35"/>
      <c r="I37" s="25">
        <v>0</v>
      </c>
      <c r="J37" s="26">
        <v>-1238.5</v>
      </c>
      <c r="K37" s="31">
        <v>0</v>
      </c>
      <c r="L37" s="31">
        <v>0</v>
      </c>
      <c r="M37" s="31">
        <v>2026.96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68</v>
      </c>
      <c r="B38" s="23" t="s">
        <v>69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70</v>
      </c>
      <c r="B39" s="23" t="s">
        <v>71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72</v>
      </c>
      <c r="B40" s="23" t="s">
        <v>73</v>
      </c>
      <c r="C40" s="24">
        <v>201425.17</v>
      </c>
      <c r="D40" s="25">
        <v>0</v>
      </c>
      <c r="E40" s="25">
        <v>1637.41</v>
      </c>
      <c r="F40" s="25">
        <v>0</v>
      </c>
      <c r="G40" s="25">
        <v>0</v>
      </c>
      <c r="H40" s="35"/>
      <c r="I40" s="25">
        <v>290703.87</v>
      </c>
      <c r="J40" s="26">
        <v>-2.21</v>
      </c>
      <c r="K40" s="31">
        <v>0</v>
      </c>
      <c r="L40" s="31">
        <v>287704.59</v>
      </c>
      <c r="M40" s="31">
        <v>206059.65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74</v>
      </c>
      <c r="B41" s="23" t="s">
        <v>75</v>
      </c>
      <c r="C41" s="24">
        <v>40191.96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144235.75</v>
      </c>
      <c r="J41" s="26">
        <v>0</v>
      </c>
      <c r="K41" s="31">
        <v>0</v>
      </c>
      <c r="L41" s="31">
        <v>143592.22</v>
      </c>
      <c r="M41" s="31">
        <v>40835.5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76</v>
      </c>
      <c r="B42" s="23" t="s">
        <v>77</v>
      </c>
      <c r="C42" s="24">
        <v>941.67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4</v>
      </c>
      <c r="J42" s="26">
        <v>2.21</v>
      </c>
      <c r="K42" s="31">
        <v>0</v>
      </c>
      <c r="L42" s="31">
        <v>4</v>
      </c>
      <c r="M42" s="31">
        <v>943.88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78</v>
      </c>
      <c r="B43" s="23" t="s">
        <v>79</v>
      </c>
      <c r="C43" s="24">
        <v>1205943.83</v>
      </c>
      <c r="D43" s="25">
        <v>0</v>
      </c>
      <c r="E43" s="25">
        <v>13012</v>
      </c>
      <c r="F43" s="25">
        <v>0</v>
      </c>
      <c r="G43" s="26">
        <v>0</v>
      </c>
      <c r="H43" s="35"/>
      <c r="I43" s="24">
        <v>2693429.67</v>
      </c>
      <c r="J43" s="26">
        <v>108139.62</v>
      </c>
      <c r="K43" s="31">
        <v>114.72</v>
      </c>
      <c r="L43" s="31">
        <v>2928133.78</v>
      </c>
      <c r="M43" s="31">
        <v>1092276.61</v>
      </c>
      <c r="N43" s="65"/>
      <c r="O43" s="31">
        <v>1.26</v>
      </c>
      <c r="P43" s="31">
        <v>113.46</v>
      </c>
      <c r="Q43" s="31">
        <v>0</v>
      </c>
    </row>
    <row r="44" spans="1:17" ht="15" customHeight="1">
      <c r="A44" s="22" t="s">
        <v>80</v>
      </c>
      <c r="B44" s="23" t="s">
        <v>81</v>
      </c>
      <c r="C44" s="24">
        <v>440531.61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520277.1</v>
      </c>
      <c r="J44" s="26">
        <v>44102.16</v>
      </c>
      <c r="K44" s="31">
        <v>8980</v>
      </c>
      <c r="L44" s="31">
        <v>573286</v>
      </c>
      <c r="M44" s="31">
        <v>422644.86</v>
      </c>
      <c r="N44" s="65"/>
      <c r="O44" s="31">
        <v>8980</v>
      </c>
      <c r="P44" s="31">
        <v>0</v>
      </c>
      <c r="Q44" s="31">
        <v>0</v>
      </c>
    </row>
    <row r="45" spans="1:17" ht="15" customHeight="1">
      <c r="A45" s="22" t="s">
        <v>82</v>
      </c>
      <c r="B45" s="23" t="s">
        <v>83</v>
      </c>
      <c r="C45" s="24">
        <v>249528.91</v>
      </c>
      <c r="D45" s="25">
        <v>0</v>
      </c>
      <c r="E45" s="25">
        <v>1083</v>
      </c>
      <c r="F45" s="25">
        <v>0</v>
      </c>
      <c r="G45" s="25">
        <v>0</v>
      </c>
      <c r="H45" s="35"/>
      <c r="I45" s="25">
        <v>92745.97</v>
      </c>
      <c r="J45" s="26">
        <v>10440.84</v>
      </c>
      <c r="K45" s="31">
        <v>5992.05</v>
      </c>
      <c r="L45" s="31">
        <v>122034.81</v>
      </c>
      <c r="M45" s="31">
        <v>225771.85</v>
      </c>
      <c r="N45" s="65"/>
      <c r="O45" s="31">
        <v>0</v>
      </c>
      <c r="P45" s="31">
        <v>0</v>
      </c>
      <c r="Q45" s="31">
        <v>0</v>
      </c>
    </row>
    <row r="46" spans="1:17" ht="15" customHeight="1">
      <c r="A46" s="22" t="s">
        <v>84</v>
      </c>
      <c r="B46" s="23" t="s">
        <v>85</v>
      </c>
      <c r="C46" s="24">
        <v>100869.72</v>
      </c>
      <c r="D46" s="25">
        <v>5050.23</v>
      </c>
      <c r="E46" s="25">
        <v>616.39</v>
      </c>
      <c r="F46" s="25">
        <v>0</v>
      </c>
      <c r="G46" s="25">
        <v>0</v>
      </c>
      <c r="H46" s="35"/>
      <c r="I46" s="25">
        <v>282587.84</v>
      </c>
      <c r="J46" s="26">
        <v>259.23</v>
      </c>
      <c r="K46" s="31">
        <v>0</v>
      </c>
      <c r="L46" s="31">
        <v>260151.39</v>
      </c>
      <c r="M46" s="31">
        <v>129232.01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86</v>
      </c>
      <c r="B47" s="23" t="s">
        <v>87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62219.38</v>
      </c>
      <c r="J47" s="26">
        <v>0</v>
      </c>
      <c r="K47" s="31">
        <v>62219.38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88</v>
      </c>
      <c r="B48" s="23" t="s">
        <v>89</v>
      </c>
      <c r="C48" s="24">
        <v>56191.41</v>
      </c>
      <c r="D48" s="25">
        <v>0</v>
      </c>
      <c r="E48" s="25">
        <v>286.17</v>
      </c>
      <c r="F48" s="25">
        <v>0</v>
      </c>
      <c r="G48" s="25">
        <v>0</v>
      </c>
      <c r="H48" s="35"/>
      <c r="I48" s="25">
        <v>61993.26</v>
      </c>
      <c r="J48" s="26">
        <v>-259.23</v>
      </c>
      <c r="K48" s="31">
        <v>0</v>
      </c>
      <c r="L48" s="31">
        <v>36915.06</v>
      </c>
      <c r="M48" s="31">
        <v>81296.56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90</v>
      </c>
      <c r="B49" s="23" t="s">
        <v>91</v>
      </c>
      <c r="C49" s="24">
        <v>4365.26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4893.44</v>
      </c>
      <c r="J49" s="26">
        <v>0</v>
      </c>
      <c r="K49" s="31">
        <v>0</v>
      </c>
      <c r="L49" s="31">
        <v>3758.89</v>
      </c>
      <c r="M49" s="31">
        <v>5499.81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92</v>
      </c>
      <c r="B50" s="23" t="s">
        <v>93</v>
      </c>
      <c r="C50" s="24">
        <v>12114.31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44503.22</v>
      </c>
      <c r="J50" s="26">
        <v>0</v>
      </c>
      <c r="K50" s="31">
        <v>0</v>
      </c>
      <c r="L50" s="31">
        <v>45826.52</v>
      </c>
      <c r="M50" s="31">
        <v>10791.01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94</v>
      </c>
      <c r="B51" s="23" t="s">
        <v>95</v>
      </c>
      <c r="C51" s="24">
        <v>28743.56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17816.89</v>
      </c>
      <c r="J51" s="26">
        <v>-834</v>
      </c>
      <c r="K51" s="31">
        <v>0</v>
      </c>
      <c r="L51" s="31">
        <v>16346.56</v>
      </c>
      <c r="M51" s="31">
        <v>29379.89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96</v>
      </c>
      <c r="B52" s="23" t="s">
        <v>97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98</v>
      </c>
      <c r="B53" s="23" t="s">
        <v>99</v>
      </c>
      <c r="C53" s="66">
        <v>10575.65</v>
      </c>
      <c r="D53" s="67">
        <v>0</v>
      </c>
      <c r="E53" s="67">
        <v>2171.11</v>
      </c>
      <c r="F53" s="67">
        <v>0</v>
      </c>
      <c r="G53" s="67">
        <v>0</v>
      </c>
      <c r="H53" s="35"/>
      <c r="I53" s="67">
        <v>20717.76</v>
      </c>
      <c r="J53" s="68">
        <v>0</v>
      </c>
      <c r="K53" s="31">
        <v>144.11</v>
      </c>
      <c r="L53" s="31">
        <v>21682.12</v>
      </c>
      <c r="M53" s="31">
        <v>11638.29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100</v>
      </c>
      <c r="B54" s="23" t="s">
        <v>101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54257.94</v>
      </c>
      <c r="J54" s="72">
        <v>0</v>
      </c>
      <c r="K54" s="43">
        <v>54257.94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54</v>
      </c>
      <c r="C55" s="77">
        <f aca="true" t="shared" si="1" ref="C55:M55">SUM(C29:C54)</f>
        <v>6216986.459999999</v>
      </c>
      <c r="D55" s="78">
        <f t="shared" si="1"/>
        <v>98624.87999999999</v>
      </c>
      <c r="E55" s="78">
        <f t="shared" si="1"/>
        <v>81692.96</v>
      </c>
      <c r="F55" s="78">
        <f t="shared" si="1"/>
        <v>403.68</v>
      </c>
      <c r="G55" s="78">
        <f t="shared" si="1"/>
        <v>0</v>
      </c>
      <c r="H55" s="78">
        <f t="shared" si="1"/>
        <v>0</v>
      </c>
      <c r="I55" s="78">
        <f t="shared" si="1"/>
        <v>6518218.329999999</v>
      </c>
      <c r="J55" s="79">
        <f t="shared" si="1"/>
        <v>3.637978807091713E-12</v>
      </c>
      <c r="K55" s="80">
        <f t="shared" si="1"/>
        <v>388292.31999999995</v>
      </c>
      <c r="L55" s="80">
        <f t="shared" si="1"/>
        <v>6584789.809999998</v>
      </c>
      <c r="M55" s="80">
        <f t="shared" si="1"/>
        <v>5942844.209999997</v>
      </c>
      <c r="N55" s="81"/>
      <c r="O55" s="82">
        <f>SUM(O29:O54)</f>
        <v>27500.899999999998</v>
      </c>
      <c r="P55" s="51">
        <f>SUM(P29:P54)</f>
        <v>53123.560000000005</v>
      </c>
      <c r="Q55" s="53">
        <f>SUM(Q29:Q54)</f>
        <v>3928.92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102</v>
      </c>
      <c r="B57" s="65"/>
      <c r="C57" s="83"/>
      <c r="D57" s="65" t="s">
        <v>103</v>
      </c>
      <c r="E57" s="84">
        <v>1177663.85</v>
      </c>
      <c r="F57" s="65"/>
      <c r="G57" s="65" t="s">
        <v>104</v>
      </c>
      <c r="H57" s="65"/>
      <c r="I57" s="65"/>
      <c r="J57" s="65" t="s">
        <v>105</v>
      </c>
      <c r="K57" s="84">
        <v>41268227.8</v>
      </c>
      <c r="L57" s="83"/>
      <c r="M57" s="83"/>
      <c r="N57" s="83"/>
      <c r="O57" s="83"/>
      <c r="P57" s="83"/>
    </row>
    <row r="58" spans="1:17" ht="15" customHeight="1">
      <c r="A58" s="65" t="s">
        <v>106</v>
      </c>
      <c r="B58" s="65"/>
      <c r="C58" s="83"/>
      <c r="D58" s="65" t="s">
        <v>103</v>
      </c>
      <c r="E58" s="84">
        <v>529417.01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107</v>
      </c>
      <c r="B59" s="65"/>
      <c r="C59" s="83"/>
      <c r="D59" s="65" t="s">
        <v>103</v>
      </c>
      <c r="E59" s="84">
        <v>374201.14</v>
      </c>
      <c r="F59" s="65"/>
      <c r="G59" s="65" t="s">
        <v>108</v>
      </c>
      <c r="H59" s="65"/>
      <c r="I59" s="65"/>
      <c r="J59" s="65" t="s">
        <v>105</v>
      </c>
      <c r="K59" s="84">
        <v>150642709.61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5" width="9.8515625" style="4" customWidth="1"/>
    <col min="16" max="16" width="11.281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111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109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7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8</v>
      </c>
      <c r="B11" s="15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8" t="s">
        <v>19</v>
      </c>
      <c r="M11" s="19" t="s">
        <v>20</v>
      </c>
      <c r="N11" s="15"/>
      <c r="O11" s="20" t="s">
        <v>21</v>
      </c>
      <c r="P11" s="18" t="s">
        <v>22</v>
      </c>
      <c r="Q11" s="21" t="s">
        <v>23</v>
      </c>
    </row>
    <row r="12" spans="1:19" ht="15" customHeight="1">
      <c r="A12" s="22" t="s">
        <v>24</v>
      </c>
      <c r="B12" s="23" t="s">
        <v>25</v>
      </c>
      <c r="C12" s="24">
        <v>214674.26</v>
      </c>
      <c r="D12" s="25">
        <v>0</v>
      </c>
      <c r="E12" s="26">
        <v>155823.42</v>
      </c>
      <c r="F12" s="27">
        <v>2376492.43</v>
      </c>
      <c r="G12" s="24">
        <v>0</v>
      </c>
      <c r="H12" s="28">
        <v>2218926.54</v>
      </c>
      <c r="I12" s="29"/>
      <c r="J12" s="30"/>
      <c r="K12" s="26">
        <v>0</v>
      </c>
      <c r="L12" s="31">
        <v>360510.01</v>
      </c>
      <c r="M12" s="32">
        <v>167553.6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26</v>
      </c>
      <c r="B13" s="23" t="s">
        <v>27</v>
      </c>
      <c r="C13" s="24">
        <v>2508389.31</v>
      </c>
      <c r="D13" s="25">
        <v>29728148.22</v>
      </c>
      <c r="E13" s="25">
        <v>2</v>
      </c>
      <c r="F13" s="28">
        <v>182160</v>
      </c>
      <c r="G13" s="25">
        <v>0</v>
      </c>
      <c r="H13" s="25">
        <v>29461814.21</v>
      </c>
      <c r="I13" s="35"/>
      <c r="J13" s="35"/>
      <c r="K13" s="26">
        <v>2</v>
      </c>
      <c r="L13" s="31">
        <v>191760.75</v>
      </c>
      <c r="M13" s="32">
        <v>2765122.59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28</v>
      </c>
      <c r="B14" s="23" t="s">
        <v>29</v>
      </c>
      <c r="C14" s="24">
        <v>89554.55</v>
      </c>
      <c r="D14" s="25">
        <v>132935.03</v>
      </c>
      <c r="E14" s="25">
        <v>76616.08</v>
      </c>
      <c r="F14" s="25">
        <v>574503.41</v>
      </c>
      <c r="G14" s="25">
        <v>721102.25</v>
      </c>
      <c r="H14" s="25">
        <v>1340678.41</v>
      </c>
      <c r="I14" s="35"/>
      <c r="J14" s="35"/>
      <c r="K14" s="26">
        <v>0</v>
      </c>
      <c r="L14" s="31">
        <v>158713.28</v>
      </c>
      <c r="M14" s="32">
        <v>95319.64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30</v>
      </c>
      <c r="B15" s="23" t="s">
        <v>31</v>
      </c>
      <c r="C15" s="24">
        <v>165541.44</v>
      </c>
      <c r="D15" s="25">
        <v>291451.06</v>
      </c>
      <c r="E15" s="25">
        <v>32901.81</v>
      </c>
      <c r="F15" s="25">
        <v>1251933.74</v>
      </c>
      <c r="G15" s="25">
        <v>0</v>
      </c>
      <c r="H15" s="25">
        <v>1525925.97</v>
      </c>
      <c r="I15" s="35"/>
      <c r="J15" s="35"/>
      <c r="K15" s="26">
        <v>0.01</v>
      </c>
      <c r="L15" s="31">
        <v>91527.86</v>
      </c>
      <c r="M15" s="32">
        <v>124374.21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32</v>
      </c>
      <c r="B16" s="23" t="s">
        <v>33</v>
      </c>
      <c r="C16" s="24">
        <v>198957.12</v>
      </c>
      <c r="D16" s="25">
        <v>1039297.84</v>
      </c>
      <c r="E16" s="25">
        <v>127275.66</v>
      </c>
      <c r="F16" s="25">
        <v>669877.85</v>
      </c>
      <c r="G16" s="25">
        <v>0</v>
      </c>
      <c r="H16" s="25">
        <v>1814504.11</v>
      </c>
      <c r="I16" s="35"/>
      <c r="J16" s="35"/>
      <c r="K16" s="26">
        <v>0</v>
      </c>
      <c r="L16" s="31">
        <v>7925.93</v>
      </c>
      <c r="M16" s="32">
        <v>212978.4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34</v>
      </c>
      <c r="B17" s="23" t="s">
        <v>35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36</v>
      </c>
      <c r="B18" s="23" t="s">
        <v>37</v>
      </c>
      <c r="C18" s="24">
        <v>3337.64</v>
      </c>
      <c r="D18" s="25">
        <v>3580.08</v>
      </c>
      <c r="E18" s="25">
        <v>7980.47</v>
      </c>
      <c r="F18" s="25">
        <v>70</v>
      </c>
      <c r="G18" s="25">
        <v>0</v>
      </c>
      <c r="H18" s="25">
        <v>11233.32</v>
      </c>
      <c r="I18" s="35"/>
      <c r="J18" s="35"/>
      <c r="K18" s="26">
        <v>0</v>
      </c>
      <c r="L18" s="31">
        <v>70</v>
      </c>
      <c r="M18" s="32">
        <v>3664.88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38</v>
      </c>
      <c r="B19" s="23" t="s">
        <v>39</v>
      </c>
      <c r="C19" s="24">
        <v>47935.69</v>
      </c>
      <c r="D19" s="25">
        <v>97366.92</v>
      </c>
      <c r="E19" s="25">
        <v>188396.89</v>
      </c>
      <c r="F19" s="25">
        <v>8922</v>
      </c>
      <c r="G19" s="25">
        <v>0</v>
      </c>
      <c r="H19" s="25">
        <v>305092.26</v>
      </c>
      <c r="I19" s="35"/>
      <c r="J19" s="35"/>
      <c r="K19" s="26">
        <v>0</v>
      </c>
      <c r="L19" s="31">
        <v>1445.32</v>
      </c>
      <c r="M19" s="32">
        <v>36083.91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40</v>
      </c>
      <c r="B20" s="23" t="s">
        <v>41</v>
      </c>
      <c r="C20" s="24">
        <v>2785</v>
      </c>
      <c r="D20" s="25">
        <v>20448.27</v>
      </c>
      <c r="E20" s="25">
        <v>0</v>
      </c>
      <c r="F20" s="25">
        <v>0</v>
      </c>
      <c r="G20" s="25">
        <v>0</v>
      </c>
      <c r="H20" s="25">
        <v>20579.27</v>
      </c>
      <c r="I20" s="35"/>
      <c r="J20" s="35"/>
      <c r="K20" s="26">
        <v>0</v>
      </c>
      <c r="L20" s="31">
        <v>0</v>
      </c>
      <c r="M20" s="32">
        <v>2654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42</v>
      </c>
      <c r="B21" s="23" t="s">
        <v>43</v>
      </c>
      <c r="C21" s="24">
        <v>11886.95</v>
      </c>
      <c r="D21" s="25">
        <v>35311.65</v>
      </c>
      <c r="E21" s="25">
        <v>49874</v>
      </c>
      <c r="F21" s="25">
        <v>31919.36</v>
      </c>
      <c r="G21" s="25">
        <v>0</v>
      </c>
      <c r="H21" s="25">
        <v>124197.42</v>
      </c>
      <c r="I21" s="35"/>
      <c r="J21" s="35"/>
      <c r="K21" s="26">
        <v>0</v>
      </c>
      <c r="L21" s="31">
        <v>0</v>
      </c>
      <c r="M21" s="32">
        <v>4794.53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44</v>
      </c>
      <c r="B22" s="23" t="s">
        <v>45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46</v>
      </c>
      <c r="B23" s="23" t="s">
        <v>47</v>
      </c>
      <c r="C23" s="24">
        <v>22011.42</v>
      </c>
      <c r="D23" s="25">
        <v>164202.15</v>
      </c>
      <c r="E23" s="25">
        <v>29317.72</v>
      </c>
      <c r="F23" s="25">
        <v>14493.88</v>
      </c>
      <c r="G23" s="25">
        <v>0</v>
      </c>
      <c r="H23" s="25">
        <v>103916.92</v>
      </c>
      <c r="I23" s="35"/>
      <c r="J23" s="35"/>
      <c r="K23" s="26">
        <v>0</v>
      </c>
      <c r="L23" s="31">
        <v>0</v>
      </c>
      <c r="M23" s="32">
        <v>126108.25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48</v>
      </c>
      <c r="B24" s="23" t="s">
        <v>49</v>
      </c>
      <c r="C24" s="24">
        <v>11156.69</v>
      </c>
      <c r="D24" s="25">
        <v>43813.21</v>
      </c>
      <c r="E24" s="25">
        <v>4181.47</v>
      </c>
      <c r="F24" s="25">
        <v>6284</v>
      </c>
      <c r="G24" s="25">
        <v>0</v>
      </c>
      <c r="H24" s="25">
        <v>51564.77</v>
      </c>
      <c r="I24" s="35"/>
      <c r="J24" s="35"/>
      <c r="K24" s="26">
        <v>0</v>
      </c>
      <c r="L24" s="31">
        <v>6284</v>
      </c>
      <c r="M24" s="32">
        <v>7586.59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50</v>
      </c>
      <c r="B25" s="23" t="s">
        <v>51</v>
      </c>
      <c r="C25" s="24">
        <v>1727.75</v>
      </c>
      <c r="D25" s="25">
        <v>15663.2</v>
      </c>
      <c r="E25" s="25">
        <v>0</v>
      </c>
      <c r="F25" s="25">
        <v>0</v>
      </c>
      <c r="G25" s="25">
        <v>0</v>
      </c>
      <c r="H25" s="25">
        <v>16270.48</v>
      </c>
      <c r="I25" s="35"/>
      <c r="J25" s="35"/>
      <c r="K25" s="26">
        <v>0</v>
      </c>
      <c r="L25" s="31">
        <v>0</v>
      </c>
      <c r="M25" s="37">
        <v>1120.47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52</v>
      </c>
      <c r="B26" s="23" t="s">
        <v>53</v>
      </c>
      <c r="C26" s="39">
        <v>0</v>
      </c>
      <c r="D26" s="40">
        <v>13131.75</v>
      </c>
      <c r="E26" s="40">
        <v>636290.13</v>
      </c>
      <c r="F26" s="40">
        <v>5285.6</v>
      </c>
      <c r="G26" s="40">
        <v>0</v>
      </c>
      <c r="H26" s="40">
        <v>0</v>
      </c>
      <c r="I26" s="41"/>
      <c r="J26" s="41"/>
      <c r="K26" s="42">
        <v>654707.48</v>
      </c>
      <c r="L26" s="43">
        <v>0</v>
      </c>
      <c r="M26" s="44">
        <v>0</v>
      </c>
      <c r="N26" s="45"/>
      <c r="O26" s="46">
        <v>38603.77</v>
      </c>
      <c r="P26" s="46">
        <v>66574.62</v>
      </c>
      <c r="Q26" s="47">
        <v>0</v>
      </c>
    </row>
    <row r="27" spans="1:17" ht="16.5" customHeight="1" thickBot="1" thickTop="1">
      <c r="A27" s="48"/>
      <c r="B27" s="49" t="s">
        <v>54</v>
      </c>
      <c r="C27" s="50">
        <f aca="true" t="shared" si="0" ref="C27:M27">SUM(C12:C26)</f>
        <v>3278289.8200000003</v>
      </c>
      <c r="D27" s="51">
        <f t="shared" si="0"/>
        <v>31585349.379999995</v>
      </c>
      <c r="E27" s="51">
        <f t="shared" si="0"/>
        <v>1308659.65</v>
      </c>
      <c r="F27" s="51">
        <f t="shared" si="0"/>
        <v>5121942.27</v>
      </c>
      <c r="G27" s="51">
        <f t="shared" si="0"/>
        <v>721102.25</v>
      </c>
      <c r="H27" s="51">
        <f t="shared" si="0"/>
        <v>36994703.68000001</v>
      </c>
      <c r="I27" s="51">
        <f t="shared" si="0"/>
        <v>0</v>
      </c>
      <c r="J27" s="51">
        <f t="shared" si="0"/>
        <v>0</v>
      </c>
      <c r="K27" s="51">
        <f t="shared" si="0"/>
        <v>654709.49</v>
      </c>
      <c r="L27" s="52">
        <f t="shared" si="0"/>
        <v>818237.15</v>
      </c>
      <c r="M27" s="53">
        <f t="shared" si="0"/>
        <v>3547693.07</v>
      </c>
      <c r="N27" s="54"/>
      <c r="O27" s="55">
        <f>SUM(O12:O26)</f>
        <v>38603.77</v>
      </c>
      <c r="P27" s="56">
        <f>SUM(P12:P26)</f>
        <v>66574.62</v>
      </c>
      <c r="Q27" s="57">
        <f>SUM(Q12:Q26)</f>
        <v>0</v>
      </c>
    </row>
    <row r="28" spans="1:17" ht="16.5" customHeight="1" thickTop="1">
      <c r="A28" s="58"/>
      <c r="B28" s="59" t="s">
        <v>55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28</v>
      </c>
      <c r="B29" s="23" t="s">
        <v>29</v>
      </c>
      <c r="C29" s="63">
        <v>596914.82</v>
      </c>
      <c r="D29" s="28">
        <v>0</v>
      </c>
      <c r="E29" s="28">
        <v>177548.22</v>
      </c>
      <c r="F29" s="28">
        <v>22132</v>
      </c>
      <c r="G29" s="28">
        <v>0</v>
      </c>
      <c r="H29" s="29"/>
      <c r="I29" s="28">
        <v>621891.19</v>
      </c>
      <c r="J29" s="64">
        <v>-287160.47</v>
      </c>
      <c r="K29" s="31">
        <v>348.99</v>
      </c>
      <c r="L29" s="31">
        <v>687691.62</v>
      </c>
      <c r="M29" s="31">
        <v>443285.19</v>
      </c>
      <c r="N29" s="65"/>
      <c r="O29" s="31">
        <v>0</v>
      </c>
      <c r="P29" s="31">
        <v>0</v>
      </c>
      <c r="Q29" s="31">
        <v>0</v>
      </c>
    </row>
    <row r="30" spans="1:17" ht="15" customHeight="1">
      <c r="A30" s="22" t="s">
        <v>30</v>
      </c>
      <c r="B30" s="23" t="s">
        <v>31</v>
      </c>
      <c r="C30" s="24">
        <v>721110.25</v>
      </c>
      <c r="D30" s="25">
        <v>463873</v>
      </c>
      <c r="E30" s="25">
        <v>0</v>
      </c>
      <c r="F30" s="25">
        <v>14253.78</v>
      </c>
      <c r="G30" s="25">
        <v>0</v>
      </c>
      <c r="H30" s="35"/>
      <c r="I30" s="25">
        <v>760741.19</v>
      </c>
      <c r="J30" s="26">
        <v>-556563.42</v>
      </c>
      <c r="K30" s="31">
        <v>25621.14</v>
      </c>
      <c r="L30" s="31">
        <v>378940.69</v>
      </c>
      <c r="M30" s="31">
        <v>998853.01</v>
      </c>
      <c r="N30" s="65"/>
      <c r="O30" s="31">
        <v>0</v>
      </c>
      <c r="P30" s="31">
        <v>25621.14</v>
      </c>
      <c r="Q30" s="31">
        <v>0</v>
      </c>
    </row>
    <row r="31" spans="1:17" ht="15" customHeight="1">
      <c r="A31" s="22" t="s">
        <v>32</v>
      </c>
      <c r="B31" s="23" t="s">
        <v>33</v>
      </c>
      <c r="C31" s="24">
        <v>1334444.48</v>
      </c>
      <c r="D31" s="25">
        <v>0</v>
      </c>
      <c r="E31" s="25">
        <v>0</v>
      </c>
      <c r="F31" s="25">
        <v>27792</v>
      </c>
      <c r="G31" s="25">
        <v>0</v>
      </c>
      <c r="H31" s="35"/>
      <c r="I31" s="25">
        <v>1495451.62</v>
      </c>
      <c r="J31" s="26">
        <v>-163138.85</v>
      </c>
      <c r="K31" s="31">
        <v>694135.86</v>
      </c>
      <c r="L31" s="31">
        <v>731750.11</v>
      </c>
      <c r="M31" s="31">
        <v>1268663.31</v>
      </c>
      <c r="N31" s="65"/>
      <c r="O31" s="31">
        <v>2988.94</v>
      </c>
      <c r="P31" s="31">
        <v>691070.92</v>
      </c>
      <c r="Q31" s="31">
        <v>0</v>
      </c>
    </row>
    <row r="32" spans="1:17" ht="15" customHeight="1">
      <c r="A32" s="22" t="s">
        <v>56</v>
      </c>
      <c r="B32" s="23" t="s">
        <v>57</v>
      </c>
      <c r="C32" s="24">
        <v>66255.99</v>
      </c>
      <c r="D32" s="25">
        <v>0</v>
      </c>
      <c r="E32" s="25">
        <v>0</v>
      </c>
      <c r="F32" s="25">
        <v>2845</v>
      </c>
      <c r="G32" s="25">
        <v>0</v>
      </c>
      <c r="H32" s="35"/>
      <c r="I32" s="25">
        <v>754515.68</v>
      </c>
      <c r="J32" s="26">
        <v>3514.83</v>
      </c>
      <c r="K32" s="31">
        <v>44461.12</v>
      </c>
      <c r="L32" s="31">
        <v>727403.85</v>
      </c>
      <c r="M32" s="31">
        <v>55266.55</v>
      </c>
      <c r="N32" s="65"/>
      <c r="O32" s="31">
        <v>823</v>
      </c>
      <c r="P32" s="31">
        <v>0</v>
      </c>
      <c r="Q32" s="31">
        <v>0</v>
      </c>
    </row>
    <row r="33" spans="1:17" ht="15" customHeight="1">
      <c r="A33" s="22" t="s">
        <v>58</v>
      </c>
      <c r="B33" s="23" t="s">
        <v>59</v>
      </c>
      <c r="C33" s="24">
        <v>0</v>
      </c>
      <c r="D33" s="25">
        <v>6755.95</v>
      </c>
      <c r="E33" s="25">
        <v>4081.68</v>
      </c>
      <c r="F33" s="25">
        <v>1822.27</v>
      </c>
      <c r="G33" s="25">
        <v>0</v>
      </c>
      <c r="H33" s="35"/>
      <c r="I33" s="25">
        <v>1016995.84</v>
      </c>
      <c r="J33" s="26">
        <v>0</v>
      </c>
      <c r="K33" s="31">
        <v>1020544.07</v>
      </c>
      <c r="L33" s="31">
        <v>9111.65</v>
      </c>
      <c r="M33" s="31">
        <v>0</v>
      </c>
      <c r="N33" s="65"/>
      <c r="O33" s="31">
        <v>110520.49</v>
      </c>
      <c r="P33" s="31">
        <v>12016.66</v>
      </c>
      <c r="Q33" s="31">
        <v>19276.73</v>
      </c>
    </row>
    <row r="34" spans="1:17" ht="15" customHeight="1">
      <c r="A34" s="22" t="s">
        <v>60</v>
      </c>
      <c r="B34" s="23" t="s">
        <v>61</v>
      </c>
      <c r="C34" s="24">
        <v>279363.26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2719064.44</v>
      </c>
      <c r="J34" s="26">
        <v>-2055.71</v>
      </c>
      <c r="K34" s="31">
        <v>5099.23</v>
      </c>
      <c r="L34" s="31">
        <v>2608640.19</v>
      </c>
      <c r="M34" s="31">
        <v>382632.57</v>
      </c>
      <c r="N34" s="65"/>
      <c r="O34" s="31">
        <v>0</v>
      </c>
      <c r="P34" s="31">
        <v>5081.01</v>
      </c>
      <c r="Q34" s="31">
        <v>0</v>
      </c>
    </row>
    <row r="35" spans="1:17" ht="15" customHeight="1">
      <c r="A35" s="22" t="s">
        <v>62</v>
      </c>
      <c r="B35" s="23" t="s">
        <v>63</v>
      </c>
      <c r="C35" s="24">
        <v>669199.98</v>
      </c>
      <c r="D35" s="25">
        <v>0</v>
      </c>
      <c r="E35" s="25">
        <v>90046.37</v>
      </c>
      <c r="F35" s="25">
        <v>63035</v>
      </c>
      <c r="G35" s="25">
        <v>0</v>
      </c>
      <c r="H35" s="35"/>
      <c r="I35" s="25">
        <v>6457077.64</v>
      </c>
      <c r="J35" s="26">
        <v>321770.4</v>
      </c>
      <c r="K35" s="31">
        <v>4</v>
      </c>
      <c r="L35" s="31">
        <v>7065378.7</v>
      </c>
      <c r="M35" s="31">
        <v>535746.7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64</v>
      </c>
      <c r="B36" s="23" t="s">
        <v>65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66</v>
      </c>
      <c r="B37" s="23" t="s">
        <v>67</v>
      </c>
      <c r="C37" s="24">
        <v>3334.88</v>
      </c>
      <c r="D37" s="25">
        <v>0</v>
      </c>
      <c r="E37" s="25">
        <v>0</v>
      </c>
      <c r="F37" s="25">
        <v>0</v>
      </c>
      <c r="G37" s="25">
        <v>0</v>
      </c>
      <c r="H37" s="35"/>
      <c r="I37" s="25">
        <v>3285.78</v>
      </c>
      <c r="J37" s="26">
        <v>-4593.7</v>
      </c>
      <c r="K37" s="31">
        <v>0</v>
      </c>
      <c r="L37" s="31">
        <v>0</v>
      </c>
      <c r="M37" s="31">
        <v>2026.96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68</v>
      </c>
      <c r="B38" s="23" t="s">
        <v>69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70</v>
      </c>
      <c r="B39" s="23" t="s">
        <v>71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72</v>
      </c>
      <c r="B40" s="23" t="s">
        <v>73</v>
      </c>
      <c r="C40" s="24">
        <v>174744.14</v>
      </c>
      <c r="D40" s="25">
        <v>0</v>
      </c>
      <c r="E40" s="25">
        <v>8515.13</v>
      </c>
      <c r="F40" s="25">
        <v>0</v>
      </c>
      <c r="G40" s="25">
        <v>0</v>
      </c>
      <c r="H40" s="35"/>
      <c r="I40" s="25">
        <v>1385285.9</v>
      </c>
      <c r="J40" s="26">
        <v>69223.76</v>
      </c>
      <c r="K40" s="31">
        <v>0</v>
      </c>
      <c r="L40" s="31">
        <v>1431709.27</v>
      </c>
      <c r="M40" s="31">
        <v>206059.65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74</v>
      </c>
      <c r="B41" s="23" t="s">
        <v>75</v>
      </c>
      <c r="C41" s="24">
        <v>38067.3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288057.51</v>
      </c>
      <c r="J41" s="26">
        <v>-80191.58</v>
      </c>
      <c r="K41" s="31">
        <v>0</v>
      </c>
      <c r="L41" s="31">
        <v>205097.76</v>
      </c>
      <c r="M41" s="31">
        <v>40835.5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76</v>
      </c>
      <c r="B42" s="23" t="s">
        <v>77</v>
      </c>
      <c r="C42" s="24">
        <v>951.23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56</v>
      </c>
      <c r="J42" s="26">
        <v>-5.62</v>
      </c>
      <c r="K42" s="31">
        <v>1.73</v>
      </c>
      <c r="L42" s="31">
        <v>56</v>
      </c>
      <c r="M42" s="31">
        <v>943.88</v>
      </c>
      <c r="N42" s="65"/>
      <c r="O42" s="31">
        <v>1.49</v>
      </c>
      <c r="P42" s="31">
        <v>0.24</v>
      </c>
      <c r="Q42" s="31">
        <v>0</v>
      </c>
    </row>
    <row r="43" spans="1:17" ht="15" customHeight="1">
      <c r="A43" s="22" t="s">
        <v>78</v>
      </c>
      <c r="B43" s="23" t="s">
        <v>79</v>
      </c>
      <c r="C43" s="24">
        <v>989706.55</v>
      </c>
      <c r="D43" s="25">
        <v>57666</v>
      </c>
      <c r="E43" s="25">
        <v>193103.57</v>
      </c>
      <c r="F43" s="25">
        <v>80165</v>
      </c>
      <c r="G43" s="26">
        <v>0</v>
      </c>
      <c r="H43" s="35"/>
      <c r="I43" s="24">
        <v>15474158.62</v>
      </c>
      <c r="J43" s="26">
        <v>575045.98</v>
      </c>
      <c r="K43" s="31">
        <v>751.8</v>
      </c>
      <c r="L43" s="31">
        <v>16276817.26</v>
      </c>
      <c r="M43" s="31">
        <v>1092276.61</v>
      </c>
      <c r="N43" s="65"/>
      <c r="O43" s="31">
        <v>11.97</v>
      </c>
      <c r="P43" s="31">
        <v>560.83</v>
      </c>
      <c r="Q43" s="31">
        <v>0</v>
      </c>
    </row>
    <row r="44" spans="1:17" ht="15" customHeight="1">
      <c r="A44" s="22" t="s">
        <v>80</v>
      </c>
      <c r="B44" s="23" t="s">
        <v>81</v>
      </c>
      <c r="C44" s="24">
        <v>474208.89</v>
      </c>
      <c r="D44" s="25">
        <v>0</v>
      </c>
      <c r="E44" s="25">
        <v>0</v>
      </c>
      <c r="F44" s="25">
        <v>72837</v>
      </c>
      <c r="G44" s="25">
        <v>0</v>
      </c>
      <c r="H44" s="35"/>
      <c r="I44" s="25">
        <v>2680871.46</v>
      </c>
      <c r="J44" s="26">
        <v>175106.52</v>
      </c>
      <c r="K44" s="31">
        <v>17169</v>
      </c>
      <c r="L44" s="31">
        <v>2963209.81</v>
      </c>
      <c r="M44" s="31">
        <v>422644.86</v>
      </c>
      <c r="N44" s="65"/>
      <c r="O44" s="31">
        <v>17169</v>
      </c>
      <c r="P44" s="31">
        <v>0</v>
      </c>
      <c r="Q44" s="31">
        <v>0</v>
      </c>
    </row>
    <row r="45" spans="1:17" ht="15" customHeight="1">
      <c r="A45" s="22" t="s">
        <v>82</v>
      </c>
      <c r="B45" s="23" t="s">
        <v>83</v>
      </c>
      <c r="C45" s="24">
        <v>279548.89</v>
      </c>
      <c r="D45" s="25">
        <v>0</v>
      </c>
      <c r="E45" s="25">
        <v>29633.41</v>
      </c>
      <c r="F45" s="25">
        <v>2144</v>
      </c>
      <c r="G45" s="25">
        <v>0</v>
      </c>
      <c r="H45" s="35"/>
      <c r="I45" s="25">
        <v>568376.13</v>
      </c>
      <c r="J45" s="26">
        <v>-41899</v>
      </c>
      <c r="K45" s="31">
        <v>58978.94</v>
      </c>
      <c r="L45" s="31">
        <v>553052.63</v>
      </c>
      <c r="M45" s="31">
        <v>225771.85</v>
      </c>
      <c r="N45" s="65"/>
      <c r="O45" s="31">
        <v>24209.86</v>
      </c>
      <c r="P45" s="31">
        <v>0</v>
      </c>
      <c r="Q45" s="31">
        <v>0</v>
      </c>
    </row>
    <row r="46" spans="1:17" ht="15" customHeight="1">
      <c r="A46" s="22" t="s">
        <v>84</v>
      </c>
      <c r="B46" s="23" t="s">
        <v>85</v>
      </c>
      <c r="C46" s="24">
        <v>156948.25</v>
      </c>
      <c r="D46" s="25">
        <v>5050.23</v>
      </c>
      <c r="E46" s="25">
        <v>3064.28</v>
      </c>
      <c r="F46" s="25">
        <v>32425</v>
      </c>
      <c r="G46" s="25">
        <v>0</v>
      </c>
      <c r="H46" s="35"/>
      <c r="I46" s="25">
        <v>1204230.61</v>
      </c>
      <c r="J46" s="26">
        <v>2935.34</v>
      </c>
      <c r="K46" s="31">
        <v>0</v>
      </c>
      <c r="L46" s="31">
        <v>1275421.68</v>
      </c>
      <c r="M46" s="31">
        <v>129232.01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86</v>
      </c>
      <c r="B47" s="23" t="s">
        <v>87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372188.68</v>
      </c>
      <c r="J47" s="26">
        <v>0</v>
      </c>
      <c r="K47" s="31">
        <v>372188.68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88</v>
      </c>
      <c r="B48" s="23" t="s">
        <v>89</v>
      </c>
      <c r="C48" s="24">
        <v>165100.82</v>
      </c>
      <c r="D48" s="25">
        <v>0</v>
      </c>
      <c r="E48" s="25">
        <v>2307</v>
      </c>
      <c r="F48" s="25">
        <v>0</v>
      </c>
      <c r="G48" s="25">
        <v>0</v>
      </c>
      <c r="H48" s="35"/>
      <c r="I48" s="25">
        <v>346667.37</v>
      </c>
      <c r="J48" s="26">
        <v>-4701</v>
      </c>
      <c r="K48" s="31">
        <v>0</v>
      </c>
      <c r="L48" s="31">
        <v>428077.63</v>
      </c>
      <c r="M48" s="31">
        <v>81296.56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90</v>
      </c>
      <c r="B49" s="23" t="s">
        <v>91</v>
      </c>
      <c r="C49" s="24">
        <v>9201.39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30938.36</v>
      </c>
      <c r="J49" s="26">
        <v>-90.48</v>
      </c>
      <c r="K49" s="31">
        <v>0</v>
      </c>
      <c r="L49" s="31">
        <v>34549.46</v>
      </c>
      <c r="M49" s="31">
        <v>5499.81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92</v>
      </c>
      <c r="B50" s="23" t="s">
        <v>93</v>
      </c>
      <c r="C50" s="24">
        <v>11567</v>
      </c>
      <c r="D50" s="25">
        <v>0</v>
      </c>
      <c r="E50" s="25">
        <v>0</v>
      </c>
      <c r="F50" s="25">
        <v>1075</v>
      </c>
      <c r="G50" s="25">
        <v>0</v>
      </c>
      <c r="H50" s="35"/>
      <c r="I50" s="25">
        <v>285211.93</v>
      </c>
      <c r="J50" s="26">
        <v>0</v>
      </c>
      <c r="K50" s="31">
        <v>0</v>
      </c>
      <c r="L50" s="31">
        <v>287062.93</v>
      </c>
      <c r="M50" s="31">
        <v>10791.01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94</v>
      </c>
      <c r="B51" s="23" t="s">
        <v>95</v>
      </c>
      <c r="C51" s="24">
        <v>39685.75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100226.07</v>
      </c>
      <c r="J51" s="26">
        <v>-7197</v>
      </c>
      <c r="K51" s="31">
        <v>4</v>
      </c>
      <c r="L51" s="31">
        <v>103330.93</v>
      </c>
      <c r="M51" s="31">
        <v>29379.89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96</v>
      </c>
      <c r="B52" s="23" t="s">
        <v>97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98</v>
      </c>
      <c r="B53" s="23" t="s">
        <v>99</v>
      </c>
      <c r="C53" s="66">
        <v>10048.27</v>
      </c>
      <c r="D53" s="67">
        <v>0</v>
      </c>
      <c r="E53" s="67">
        <v>13621.29</v>
      </c>
      <c r="F53" s="67">
        <v>0</v>
      </c>
      <c r="G53" s="67">
        <v>0</v>
      </c>
      <c r="H53" s="35"/>
      <c r="I53" s="67">
        <v>121567.84</v>
      </c>
      <c r="J53" s="68">
        <v>0</v>
      </c>
      <c r="K53" s="31">
        <v>902.38</v>
      </c>
      <c r="L53" s="31">
        <v>132696.73</v>
      </c>
      <c r="M53" s="31">
        <v>11638.29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100</v>
      </c>
      <c r="B54" s="23" t="s">
        <v>101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307843.87</v>
      </c>
      <c r="J54" s="72">
        <v>0</v>
      </c>
      <c r="K54" s="43">
        <v>307843.87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54</v>
      </c>
      <c r="C55" s="77">
        <f aca="true" t="shared" si="1" ref="C55:M55">SUM(C29:C54)</f>
        <v>6020402.139999999</v>
      </c>
      <c r="D55" s="78">
        <f t="shared" si="1"/>
        <v>533345.1799999999</v>
      </c>
      <c r="E55" s="78">
        <f t="shared" si="1"/>
        <v>521920.95</v>
      </c>
      <c r="F55" s="78">
        <f t="shared" si="1"/>
        <v>320526.05</v>
      </c>
      <c r="G55" s="78">
        <f t="shared" si="1"/>
        <v>0</v>
      </c>
      <c r="H55" s="78">
        <f t="shared" si="1"/>
        <v>0</v>
      </c>
      <c r="I55" s="78">
        <f t="shared" si="1"/>
        <v>36994703.73</v>
      </c>
      <c r="J55" s="79">
        <f t="shared" si="1"/>
        <v>1.0186340659856796E-10</v>
      </c>
      <c r="K55" s="80">
        <f t="shared" si="1"/>
        <v>2548054.81</v>
      </c>
      <c r="L55" s="80">
        <f t="shared" si="1"/>
        <v>35899998.9</v>
      </c>
      <c r="M55" s="80">
        <f t="shared" si="1"/>
        <v>5942844.209999997</v>
      </c>
      <c r="N55" s="81"/>
      <c r="O55" s="82">
        <f>SUM(O29:O54)</f>
        <v>155724.75</v>
      </c>
      <c r="P55" s="51">
        <f>SUM(P29:P54)</f>
        <v>734350.8</v>
      </c>
      <c r="Q55" s="53">
        <f>SUM(Q29:Q54)</f>
        <v>19276.73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102</v>
      </c>
      <c r="B57" s="65"/>
      <c r="C57" s="83"/>
      <c r="D57" s="65" t="s">
        <v>103</v>
      </c>
      <c r="E57" s="84">
        <v>1177663.85</v>
      </c>
      <c r="F57" s="65"/>
      <c r="G57" s="65" t="s">
        <v>104</v>
      </c>
      <c r="H57" s="65"/>
      <c r="I57" s="65"/>
      <c r="J57" s="65" t="s">
        <v>105</v>
      </c>
      <c r="K57" s="84">
        <v>41268227.8</v>
      </c>
      <c r="L57" s="83"/>
      <c r="M57" s="83"/>
      <c r="N57" s="83"/>
      <c r="O57" s="83"/>
      <c r="P57" s="83"/>
    </row>
    <row r="58" spans="1:17" ht="15" customHeight="1">
      <c r="A58" s="65" t="s">
        <v>106</v>
      </c>
      <c r="B58" s="65"/>
      <c r="C58" s="83"/>
      <c r="D58" s="65" t="s">
        <v>103</v>
      </c>
      <c r="E58" s="84">
        <v>529417.01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107</v>
      </c>
      <c r="B59" s="65"/>
      <c r="C59" s="83"/>
      <c r="D59" s="65" t="s">
        <v>103</v>
      </c>
      <c r="E59" s="84">
        <v>374201.14</v>
      </c>
      <c r="F59" s="65"/>
      <c r="G59" s="65" t="s">
        <v>108</v>
      </c>
      <c r="H59" s="65"/>
      <c r="I59" s="65"/>
      <c r="J59" s="65" t="s">
        <v>105</v>
      </c>
      <c r="K59" s="84">
        <v>150642709.61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2020-03-19T16:25:22Z</cp:lastPrinted>
  <dcterms:created xsi:type="dcterms:W3CDTF">2014-06-24T13:08:27Z</dcterms:created>
  <dcterms:modified xsi:type="dcterms:W3CDTF">2020-03-19T16:25:28Z</dcterms:modified>
  <cp:category/>
  <cp:version/>
  <cp:contentType/>
  <cp:contentStatus/>
</cp:coreProperties>
</file>