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<sst xmlns="http://schemas.openxmlformats.org/spreadsheetml/2006/main" count="76" uniqueCount="39">
  <si>
    <t>Ministero dello Sviluppo Economico</t>
  </si>
  <si>
    <t>BOLLETTINO CARBONE</t>
  </si>
  <si>
    <t>Mod 14C</t>
  </si>
  <si>
    <t>DGSAIE DIV.6</t>
  </si>
  <si>
    <t>immissioni al mercato interno</t>
  </si>
  <si>
    <t>la materia è espressa in TONNELLATE con 2 cifre decimali</t>
  </si>
  <si>
    <t>Periodo: novembre 2019</t>
  </si>
  <si>
    <t>Cod.</t>
  </si>
  <si>
    <t>PRODOTTO</t>
  </si>
  <si>
    <t>Terziario e Domestico</t>
  </si>
  <si>
    <t>Siderurgica</t>
  </si>
  <si>
    <t>Industria Chimica</t>
  </si>
  <si>
    <t>Cementeria</t>
  </si>
  <si>
    <t>Altre</t>
  </si>
  <si>
    <t>Centrali Elettriche Pubbliche</t>
  </si>
  <si>
    <t>Autoproduttori</t>
  </si>
  <si>
    <t>Cokerie Metallurgiche</t>
  </si>
  <si>
    <t>Indipendenti</t>
  </si>
  <si>
    <t>Fabbriche Agglomerati Indipendenti</t>
  </si>
  <si>
    <t>Rivenditori</t>
  </si>
  <si>
    <t>Totale</t>
  </si>
  <si>
    <t>Antracite e carboni magri</t>
  </si>
  <si>
    <t>Agglomerati di carbon fossile</t>
  </si>
  <si>
    <t>Carbon fossile da coke</t>
  </si>
  <si>
    <t>Carbone da vapore</t>
  </si>
  <si>
    <t>Ligniti e agglomerati</t>
  </si>
  <si>
    <t>Coke di carbon fossile</t>
  </si>
  <si>
    <t>Gas di cokeria</t>
  </si>
  <si>
    <t>Gas di altoforno</t>
  </si>
  <si>
    <t>Altri combustibili</t>
  </si>
  <si>
    <t>Catrame grezzo</t>
  </si>
  <si>
    <t>Solfato ammonio</t>
  </si>
  <si>
    <t>Benzolo</t>
  </si>
  <si>
    <t>Pece</t>
  </si>
  <si>
    <t>Coke di petrolio</t>
  </si>
  <si>
    <t>Altri non energetici</t>
  </si>
  <si>
    <t>TOTALE</t>
  </si>
  <si>
    <t>Periodo: gennaio-novembre 2019</t>
  </si>
  <si>
    <t>Report costruito su dati definitivi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</si>
</sst>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37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12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thin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hair">
        <color indexed="13"/>
      </right>
      <top style="double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double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>
        <color indexed="63"/>
      </right>
      <top>
        <color indexed="63"/>
      </top>
      <bottom>
        <color indexed="63"/>
      </bottom>
    </border>
    <border>
      <left style="hair">
        <color indexed="1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 style="hair">
        <color indexed="13"/>
      </right>
      <top>
        <color indexed="63"/>
      </top>
      <bottom>
        <color indexed="63"/>
      </bottom>
    </border>
    <border>
      <left>
        <color indexed="63"/>
      </left>
      <right style="double">
        <color indexed="13"/>
      </right>
      <top>
        <color indexed="63"/>
      </top>
      <bottom>
        <color indexed="63"/>
      </bottom>
    </border>
    <border>
      <left style="hair">
        <color indexed="13"/>
      </left>
      <right style="double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double">
        <color indexed="13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double">
        <color indexed="13"/>
      </right>
      <top style="double">
        <color indexed="13"/>
      </top>
      <bottom style="double">
        <color indexed="13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NumberForma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170" fontId="2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center"/>
      <protection/>
    </xf>
    <xf numFmtId="170" fontId="2" fillId="33" borderId="0" xfId="0" applyNumberFormat="1" applyFont="1" applyFill="1" applyAlignment="1" applyProtection="1">
      <alignment/>
      <protection/>
    </xf>
    <xf numFmtId="170" fontId="2" fillId="33" borderId="0" xfId="0" applyNumberFormat="1" applyFont="1" applyFill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70" fontId="2" fillId="33" borderId="11" xfId="0" applyNumberFormat="1" applyFont="1" applyFill="1" applyBorder="1" applyAlignment="1" applyProtection="1">
      <alignment horizontal="center" vertical="center" wrapText="1"/>
      <protection/>
    </xf>
    <xf numFmtId="170" fontId="2" fillId="33" borderId="12" xfId="0" applyNumberFormat="1" applyFont="1" applyFill="1" applyBorder="1" applyAlignment="1" applyProtection="1">
      <alignment horizontal="center" vertical="center" wrapText="1"/>
      <protection/>
    </xf>
    <xf numFmtId="170" fontId="2" fillId="33" borderId="13" xfId="0" applyNumberFormat="1" applyFont="1" applyFill="1" applyBorder="1" applyAlignment="1" applyProtection="1">
      <alignment horizontal="center" vertical="center" wrapText="1"/>
      <protection/>
    </xf>
    <xf numFmtId="170" fontId="2" fillId="33" borderId="14" xfId="0" applyNumberFormat="1" applyFont="1" applyFill="1" applyBorder="1" applyAlignment="1" applyProtection="1">
      <alignment horizontal="center" vertical="center" wrapText="1"/>
      <protection/>
    </xf>
    <xf numFmtId="1" fontId="2" fillId="33" borderId="15" xfId="0" applyNumberFormat="1" applyFont="1" applyFill="1" applyBorder="1" applyAlignment="1" applyProtection="1">
      <alignment horizontal="center" vertical="center"/>
      <protection/>
    </xf>
    <xf numFmtId="1" fontId="2" fillId="33" borderId="16" xfId="0" applyNumberFormat="1" applyFont="1" applyFill="1" applyBorder="1" applyAlignment="1" applyProtection="1">
      <alignment horizontal="center" vertical="center"/>
      <protection/>
    </xf>
    <xf numFmtId="1" fontId="2" fillId="33" borderId="17" xfId="0" applyNumberFormat="1" applyFont="1" applyFill="1" applyBorder="1" applyAlignment="1" applyProtection="1">
      <alignment horizontal="center" vertical="center"/>
      <protection/>
    </xf>
    <xf numFmtId="1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2" fillId="34" borderId="19" xfId="0" applyNumberFormat="1" applyFont="1" applyFill="1" applyBorder="1" applyAlignment="1" applyProtection="1">
      <alignment/>
      <protection/>
    </xf>
    <xf numFmtId="0" fontId="2" fillId="33" borderId="20" xfId="0" applyNumberFormat="1" applyFont="1" applyFill="1" applyBorder="1" applyAlignment="1" applyProtection="1">
      <alignment/>
      <protection/>
    </xf>
    <xf numFmtId="0" fontId="2" fillId="33" borderId="21" xfId="0" applyNumberFormat="1" applyFont="1" applyFill="1" applyBorder="1" applyAlignment="1" applyProtection="1">
      <alignment/>
      <protection/>
    </xf>
    <xf numFmtId="4" fontId="1" fillId="0" borderId="21" xfId="0" applyNumberFormat="1" applyFont="1" applyFill="1" applyBorder="1" applyAlignment="1" applyProtection="1">
      <alignment/>
      <protection/>
    </xf>
    <xf numFmtId="4" fontId="2" fillId="34" borderId="22" xfId="0" applyNumberFormat="1" applyFont="1" applyFill="1" applyBorder="1" applyAlignment="1" applyProtection="1">
      <alignment/>
      <protection/>
    </xf>
    <xf numFmtId="0" fontId="2" fillId="33" borderId="23" xfId="0" applyNumberFormat="1" applyFont="1" applyFill="1" applyBorder="1" applyAlignment="1" applyProtection="1">
      <alignment/>
      <protection/>
    </xf>
    <xf numFmtId="0" fontId="2" fillId="33" borderId="24" xfId="0" applyNumberFormat="1" applyFont="1" applyFill="1" applyBorder="1" applyAlignment="1" applyProtection="1">
      <alignment/>
      <protection/>
    </xf>
    <xf numFmtId="4" fontId="1" fillId="0" borderId="24" xfId="0" applyNumberFormat="1" applyFont="1" applyFill="1" applyBorder="1" applyAlignment="1" applyProtection="1">
      <alignment/>
      <protection/>
    </xf>
    <xf numFmtId="4" fontId="2" fillId="34" borderId="25" xfId="0" applyNumberFormat="1" applyFont="1" applyFill="1" applyBorder="1" applyAlignment="1" applyProtection="1">
      <alignment/>
      <protection/>
    </xf>
    <xf numFmtId="0" fontId="2" fillId="34" borderId="26" xfId="0" applyNumberFormat="1" applyFont="1" applyFill="1" applyBorder="1" applyAlignment="1" applyProtection="1">
      <alignment/>
      <protection/>
    </xf>
    <xf numFmtId="0" fontId="2" fillId="34" borderId="27" xfId="0" applyNumberFormat="1" applyFont="1" applyFill="1" applyBorder="1" applyAlignment="1" applyProtection="1">
      <alignment/>
      <protection/>
    </xf>
    <xf numFmtId="4" fontId="2" fillId="34" borderId="27" xfId="0" applyNumberFormat="1" applyFont="1" applyFill="1" applyBorder="1" applyAlignment="1" applyProtection="1">
      <alignment/>
      <protection/>
    </xf>
    <xf numFmtId="4" fontId="2" fillId="34" borderId="28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center" wrapText="1"/>
      <protection/>
    </xf>
    <xf numFmtId="170" fontId="2" fillId="33" borderId="0" xfId="0" applyNumberFormat="1" applyFont="1" applyFill="1" applyAlignment="1" applyProtection="1">
      <alignment horizontal="center"/>
      <protection/>
    </xf>
    <xf numFmtId="170" fontId="2" fillId="33" borderId="0" xfId="0" applyNumberFormat="1" applyFont="1" applyFill="1" applyAlignment="1" applyProtection="1">
      <alignment horizontal="center" vertical="top" wrapText="1"/>
      <protection/>
    </xf>
    <xf numFmtId="0" fontId="2" fillId="33" borderId="0" xfId="0" applyNumberFormat="1" applyFont="1" applyFill="1" applyAlignment="1" applyProtection="1">
      <alignment horizontal="center"/>
      <protection/>
    </xf>
    <xf numFmtId="0" fontId="3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CCFF"/>
      <rgbColor rgb="00CCCCFF"/>
      <rgbColor rgb="00DD0806"/>
      <rgbColor rgb="003A3935"/>
      <rgbColor rgb="00FFFF99"/>
      <rgbColor rgb="00FF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F1" sqref="F1:I1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4" width="9.421875" style="1" customWidth="1"/>
  </cols>
  <sheetData>
    <row r="1" spans="1:14" ht="13.5" customHeight="1">
      <c r="A1" s="34" t="s">
        <v>0</v>
      </c>
      <c r="B1" s="34"/>
      <c r="C1" s="34"/>
      <c r="D1" s="34"/>
      <c r="E1" s="3"/>
      <c r="F1" s="33" t="s">
        <v>1</v>
      </c>
      <c r="G1" s="33"/>
      <c r="H1" s="33"/>
      <c r="I1" s="33"/>
      <c r="J1" s="3"/>
      <c r="K1" s="3"/>
      <c r="L1" s="3"/>
      <c r="M1" s="3"/>
      <c r="N1" s="3" t="s">
        <v>2</v>
      </c>
    </row>
    <row r="2" spans="1:14" ht="13.5" customHeight="1">
      <c r="A2" s="35" t="s">
        <v>3</v>
      </c>
      <c r="B2" s="35"/>
      <c r="C2" s="35"/>
      <c r="D2" s="35"/>
      <c r="E2" s="3"/>
      <c r="F2" s="36" t="s">
        <v>4</v>
      </c>
      <c r="G2" s="36"/>
      <c r="H2" s="36"/>
      <c r="I2" s="36"/>
      <c r="J2" s="3"/>
      <c r="K2" s="3"/>
      <c r="L2" s="3"/>
      <c r="M2" s="3"/>
      <c r="N2" s="3"/>
    </row>
    <row r="3" spans="1:14" ht="15" customHeight="1">
      <c r="A3" s="37" t="s">
        <v>5</v>
      </c>
      <c r="B3" s="37"/>
      <c r="C3" s="37"/>
      <c r="D3" s="37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5"/>
      <c r="B4" s="3"/>
      <c r="C4" s="3"/>
      <c r="D4" s="2"/>
      <c r="E4" s="5"/>
      <c r="F4" s="5"/>
      <c r="G4" s="5"/>
      <c r="H4" s="2"/>
      <c r="I4" s="2"/>
      <c r="J4" s="33" t="s">
        <v>38</v>
      </c>
      <c r="K4" s="33"/>
      <c r="L4" s="33"/>
      <c r="M4" s="33"/>
      <c r="N4" s="33"/>
    </row>
    <row r="5" spans="1:14" ht="13.5" customHeight="1">
      <c r="A5" s="5"/>
      <c r="B5" s="6"/>
      <c r="C5" s="6"/>
      <c r="D5" s="2"/>
      <c r="E5" s="5"/>
      <c r="F5" s="5"/>
      <c r="G5" s="5"/>
      <c r="H5" s="2"/>
      <c r="I5" s="2"/>
      <c r="J5" s="33" t="s">
        <v>6</v>
      </c>
      <c r="K5" s="33"/>
      <c r="L5" s="33"/>
      <c r="M5" s="33"/>
      <c r="N5" s="33"/>
    </row>
    <row r="6" spans="1:14" ht="13.5" customHeight="1">
      <c r="A6" s="5"/>
      <c r="B6" s="6"/>
      <c r="C6" s="6"/>
      <c r="D6" s="2"/>
      <c r="E6" s="5"/>
      <c r="F6" s="5"/>
      <c r="G6" s="5"/>
      <c r="H6" s="2"/>
      <c r="I6" s="2"/>
      <c r="J6" s="33"/>
      <c r="K6" s="33"/>
      <c r="L6" s="33"/>
      <c r="M6" s="33"/>
      <c r="N6" s="33"/>
    </row>
    <row r="7" spans="1:14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42" customHeight="1">
      <c r="A8" s="7" t="s">
        <v>7</v>
      </c>
      <c r="B8" s="8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10" t="s">
        <v>14</v>
      </c>
      <c r="I8" s="9" t="s">
        <v>15</v>
      </c>
      <c r="J8" s="9" t="s">
        <v>16</v>
      </c>
      <c r="K8" s="9" t="s">
        <v>17</v>
      </c>
      <c r="L8" s="9" t="s">
        <v>18</v>
      </c>
      <c r="M8" s="9" t="s">
        <v>19</v>
      </c>
      <c r="N8" s="11" t="s">
        <v>20</v>
      </c>
    </row>
    <row r="9" spans="1:14" ht="12.75" customHeight="1">
      <c r="A9" s="12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5">
        <v>14</v>
      </c>
    </row>
    <row r="10" spans="1:14" ht="12.75" customHeight="1">
      <c r="A10" s="16">
        <v>10</v>
      </c>
      <c r="B10" s="17" t="s">
        <v>21</v>
      </c>
      <c r="C10" s="18">
        <v>38</v>
      </c>
      <c r="D10" s="18">
        <v>5885.36</v>
      </c>
      <c r="E10" s="18">
        <v>0</v>
      </c>
      <c r="F10" s="18">
        <v>122</v>
      </c>
      <c r="G10" s="18">
        <v>959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3151</v>
      </c>
      <c r="N10" s="19">
        <f aca="true" t="shared" si="0" ref="N10:N24">SUM(C10:M10)</f>
        <v>10155.36</v>
      </c>
    </row>
    <row r="11" spans="1:14" ht="12.75" customHeight="1">
      <c r="A11" s="20">
        <v>11</v>
      </c>
      <c r="B11" s="21" t="s">
        <v>22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>
        <f t="shared" si="0"/>
        <v>0</v>
      </c>
    </row>
    <row r="12" spans="1:14" ht="12.75" customHeight="1">
      <c r="A12" s="20">
        <v>20</v>
      </c>
      <c r="B12" s="21" t="s">
        <v>23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>
        <f t="shared" si="0"/>
        <v>0</v>
      </c>
    </row>
    <row r="13" spans="1:14" ht="12.75" customHeight="1">
      <c r="A13" s="20">
        <v>30</v>
      </c>
      <c r="B13" s="21" t="s">
        <v>24</v>
      </c>
      <c r="C13" s="22">
        <v>125.48</v>
      </c>
      <c r="D13" s="22">
        <v>1573.03</v>
      </c>
      <c r="E13" s="22">
        <v>0</v>
      </c>
      <c r="F13" s="22">
        <v>0</v>
      </c>
      <c r="G13" s="22">
        <v>0</v>
      </c>
      <c r="H13" s="22">
        <v>11422.2</v>
      </c>
      <c r="I13" s="22">
        <v>2374.66</v>
      </c>
      <c r="J13" s="22">
        <v>0</v>
      </c>
      <c r="K13" s="22">
        <v>0</v>
      </c>
      <c r="L13" s="22">
        <v>30</v>
      </c>
      <c r="M13" s="22">
        <v>1349.38</v>
      </c>
      <c r="N13" s="23">
        <f t="shared" si="0"/>
        <v>16874.75</v>
      </c>
    </row>
    <row r="14" spans="1:14" ht="12.75" customHeight="1">
      <c r="A14" s="20">
        <v>40</v>
      </c>
      <c r="B14" s="21" t="s">
        <v>25</v>
      </c>
      <c r="C14" s="22">
        <v>63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196</v>
      </c>
      <c r="N14" s="23">
        <f t="shared" si="0"/>
        <v>259</v>
      </c>
    </row>
    <row r="15" spans="1:14" ht="12.75" customHeight="1">
      <c r="A15" s="20">
        <v>60</v>
      </c>
      <c r="B15" s="21" t="s">
        <v>26</v>
      </c>
      <c r="C15" s="22">
        <v>30</v>
      </c>
      <c r="D15" s="22">
        <v>333.06</v>
      </c>
      <c r="E15" s="22">
        <v>3612</v>
      </c>
      <c r="F15" s="22">
        <v>0</v>
      </c>
      <c r="G15" s="22">
        <v>4989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103</v>
      </c>
      <c r="N15" s="23">
        <f t="shared" si="0"/>
        <v>9067.06</v>
      </c>
    </row>
    <row r="16" spans="1:14" ht="12.75" customHeight="1">
      <c r="A16" s="20">
        <v>61</v>
      </c>
      <c r="B16" s="21" t="s">
        <v>27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6915</v>
      </c>
      <c r="J16" s="22">
        <v>0</v>
      </c>
      <c r="K16" s="22">
        <v>0</v>
      </c>
      <c r="L16" s="22">
        <v>0</v>
      </c>
      <c r="M16" s="22">
        <v>0</v>
      </c>
      <c r="N16" s="23">
        <f t="shared" si="0"/>
        <v>6915</v>
      </c>
    </row>
    <row r="17" spans="1:14" ht="12.75" customHeight="1">
      <c r="A17" s="20">
        <v>65</v>
      </c>
      <c r="B17" s="21" t="s">
        <v>28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5733</v>
      </c>
      <c r="J17" s="22">
        <v>0</v>
      </c>
      <c r="K17" s="22">
        <v>0</v>
      </c>
      <c r="L17" s="22">
        <v>0</v>
      </c>
      <c r="M17" s="22">
        <v>0</v>
      </c>
      <c r="N17" s="23">
        <f t="shared" si="0"/>
        <v>5733</v>
      </c>
    </row>
    <row r="18" spans="1:14" ht="12.75" customHeight="1">
      <c r="A18" s="20">
        <v>69</v>
      </c>
      <c r="B18" s="21" t="s">
        <v>29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>
        <f t="shared" si="0"/>
        <v>0</v>
      </c>
    </row>
    <row r="19" spans="1:14" ht="12.75" customHeight="1">
      <c r="A19" s="20">
        <v>81</v>
      </c>
      <c r="B19" s="21" t="s">
        <v>30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3855</v>
      </c>
      <c r="N19" s="23">
        <f t="shared" si="0"/>
        <v>3855</v>
      </c>
    </row>
    <row r="20" spans="1:14" ht="12.75" customHeight="1">
      <c r="A20" s="20">
        <v>82</v>
      </c>
      <c r="B20" s="21" t="s">
        <v>31</v>
      </c>
      <c r="C20" s="22">
        <v>0</v>
      </c>
      <c r="D20" s="22">
        <v>0</v>
      </c>
      <c r="E20" s="22">
        <v>963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1003</v>
      </c>
      <c r="N20" s="23">
        <f t="shared" si="0"/>
        <v>1966</v>
      </c>
    </row>
    <row r="21" spans="1:14" ht="12.75" customHeight="1">
      <c r="A21" s="20">
        <v>83</v>
      </c>
      <c r="B21" s="21" t="s">
        <v>32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>
        <f t="shared" si="0"/>
        <v>0</v>
      </c>
    </row>
    <row r="22" spans="1:14" ht="12.75" customHeight="1">
      <c r="A22" s="20">
        <v>84</v>
      </c>
      <c r="B22" s="21" t="s">
        <v>33</v>
      </c>
      <c r="C22" s="22">
        <v>0</v>
      </c>
      <c r="D22" s="22">
        <v>58.1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3">
        <f t="shared" si="0"/>
        <v>58.1</v>
      </c>
    </row>
    <row r="23" spans="1:14" ht="12.75" customHeight="1">
      <c r="A23" s="20">
        <v>90</v>
      </c>
      <c r="B23" s="21" t="s">
        <v>34</v>
      </c>
      <c r="C23" s="22">
        <v>589</v>
      </c>
      <c r="D23" s="22">
        <v>198.4</v>
      </c>
      <c r="E23" s="22">
        <v>2024.92</v>
      </c>
      <c r="F23" s="22">
        <v>2701.54</v>
      </c>
      <c r="G23" s="22">
        <v>230</v>
      </c>
      <c r="H23" s="22">
        <v>0</v>
      </c>
      <c r="I23" s="22">
        <v>0</v>
      </c>
      <c r="J23" s="22">
        <v>0</v>
      </c>
      <c r="K23" s="22">
        <v>0</v>
      </c>
      <c r="L23" s="22">
        <v>307.72</v>
      </c>
      <c r="M23" s="22">
        <v>5741.62</v>
      </c>
      <c r="N23" s="23">
        <f t="shared" si="0"/>
        <v>11793.2</v>
      </c>
    </row>
    <row r="24" spans="1:14" ht="12.75" customHeight="1">
      <c r="A24" s="24">
        <v>99</v>
      </c>
      <c r="B24" s="25" t="s">
        <v>35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>
        <f t="shared" si="0"/>
        <v>0</v>
      </c>
    </row>
    <row r="25" spans="1:14" ht="12.75" customHeight="1">
      <c r="A25" s="28"/>
      <c r="B25" s="29" t="s">
        <v>36</v>
      </c>
      <c r="C25" s="30">
        <f aca="true" t="shared" si="1" ref="C25:N25">SUM(C10:C24)</f>
        <v>845.48</v>
      </c>
      <c r="D25" s="30">
        <f t="shared" si="1"/>
        <v>8047.95</v>
      </c>
      <c r="E25" s="30">
        <f t="shared" si="1"/>
        <v>6599.92</v>
      </c>
      <c r="F25" s="30">
        <f t="shared" si="1"/>
        <v>2823.54</v>
      </c>
      <c r="G25" s="30">
        <f t="shared" si="1"/>
        <v>6178</v>
      </c>
      <c r="H25" s="30">
        <f t="shared" si="1"/>
        <v>11422.2</v>
      </c>
      <c r="I25" s="30">
        <f t="shared" si="1"/>
        <v>15022.66</v>
      </c>
      <c r="J25" s="30">
        <f t="shared" si="1"/>
        <v>0</v>
      </c>
      <c r="K25" s="30">
        <f t="shared" si="1"/>
        <v>0</v>
      </c>
      <c r="L25" s="30">
        <f t="shared" si="1"/>
        <v>337.72</v>
      </c>
      <c r="M25" s="30">
        <f t="shared" si="1"/>
        <v>15399</v>
      </c>
      <c r="N25" s="31">
        <f t="shared" si="1"/>
        <v>66676.47</v>
      </c>
    </row>
    <row r="28" ht="12.75" customHeight="1">
      <c r="B28" s="32"/>
    </row>
  </sheetData>
  <sheetProtection selectLockedCells="1" selectUnlockedCells="1"/>
  <mergeCells count="8">
    <mergeCell ref="J5:N5"/>
    <mergeCell ref="J6:N6"/>
    <mergeCell ref="A1:D1"/>
    <mergeCell ref="F1:I1"/>
    <mergeCell ref="A2:D2"/>
    <mergeCell ref="F2:I2"/>
    <mergeCell ref="A3:D3"/>
    <mergeCell ref="J4:N4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F1" sqref="F1:I1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3" width="10.28125" style="1" customWidth="1"/>
    <col min="14" max="14" width="10.421875" style="1" customWidth="1"/>
  </cols>
  <sheetData>
    <row r="1" spans="1:14" ht="13.5" customHeight="1">
      <c r="A1" s="34" t="s">
        <v>0</v>
      </c>
      <c r="B1" s="34"/>
      <c r="C1" s="34"/>
      <c r="D1" s="34"/>
      <c r="E1" s="3"/>
      <c r="F1" s="33" t="s">
        <v>1</v>
      </c>
      <c r="G1" s="33"/>
      <c r="H1" s="33"/>
      <c r="I1" s="33"/>
      <c r="J1" s="3"/>
      <c r="K1" s="3"/>
      <c r="L1" s="3"/>
      <c r="M1" s="3"/>
      <c r="N1" s="3" t="s">
        <v>2</v>
      </c>
    </row>
    <row r="2" spans="1:14" ht="13.5" customHeight="1">
      <c r="A2" s="35" t="s">
        <v>3</v>
      </c>
      <c r="B2" s="35"/>
      <c r="C2" s="35"/>
      <c r="D2" s="35"/>
      <c r="E2" s="3"/>
      <c r="F2" s="36" t="s">
        <v>4</v>
      </c>
      <c r="G2" s="36"/>
      <c r="H2" s="36"/>
      <c r="I2" s="36"/>
      <c r="J2" s="3"/>
      <c r="K2" s="3"/>
      <c r="L2" s="3"/>
      <c r="M2" s="3"/>
      <c r="N2" s="3"/>
    </row>
    <row r="3" spans="1:14" ht="15" customHeight="1">
      <c r="A3" s="37" t="s">
        <v>5</v>
      </c>
      <c r="B3" s="37"/>
      <c r="C3" s="37"/>
      <c r="D3" s="37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5"/>
      <c r="B4" s="3"/>
      <c r="C4" s="3"/>
      <c r="D4" s="2"/>
      <c r="E4" s="5"/>
      <c r="F4" s="5"/>
      <c r="G4" s="5"/>
      <c r="H4" s="2"/>
      <c r="I4" s="2"/>
      <c r="J4" s="33" t="s">
        <v>38</v>
      </c>
      <c r="K4" s="33"/>
      <c r="L4" s="33"/>
      <c r="M4" s="33"/>
      <c r="N4" s="33"/>
    </row>
    <row r="5" spans="1:14" ht="13.5" customHeight="1">
      <c r="A5" s="5"/>
      <c r="B5" s="6"/>
      <c r="C5" s="6"/>
      <c r="D5" s="2"/>
      <c r="E5" s="5"/>
      <c r="F5" s="5"/>
      <c r="G5" s="5"/>
      <c r="H5" s="2"/>
      <c r="I5" s="2"/>
      <c r="J5" s="33" t="s">
        <v>37</v>
      </c>
      <c r="K5" s="33"/>
      <c r="L5" s="33"/>
      <c r="M5" s="33"/>
      <c r="N5" s="33"/>
    </row>
    <row r="6" spans="1:14" ht="13.5" customHeight="1">
      <c r="A6" s="5"/>
      <c r="B6" s="6"/>
      <c r="C6" s="6"/>
      <c r="D6" s="2"/>
      <c r="E6" s="5"/>
      <c r="F6" s="5"/>
      <c r="G6" s="5"/>
      <c r="H6" s="2"/>
      <c r="I6" s="2"/>
      <c r="J6" s="33"/>
      <c r="K6" s="33"/>
      <c r="L6" s="33"/>
      <c r="M6" s="33"/>
      <c r="N6" s="33"/>
    </row>
    <row r="7" spans="1:14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42" customHeight="1">
      <c r="A8" s="7" t="s">
        <v>7</v>
      </c>
      <c r="B8" s="8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10" t="s">
        <v>14</v>
      </c>
      <c r="I8" s="9" t="s">
        <v>15</v>
      </c>
      <c r="J8" s="9" t="s">
        <v>16</v>
      </c>
      <c r="K8" s="9" t="s">
        <v>17</v>
      </c>
      <c r="L8" s="9" t="s">
        <v>18</v>
      </c>
      <c r="M8" s="9" t="s">
        <v>19</v>
      </c>
      <c r="N8" s="11" t="s">
        <v>20</v>
      </c>
    </row>
    <row r="9" spans="1:14" ht="12.75" customHeight="1">
      <c r="A9" s="12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5">
        <v>14</v>
      </c>
    </row>
    <row r="10" spans="1:14" ht="12.75" customHeight="1">
      <c r="A10" s="16">
        <v>10</v>
      </c>
      <c r="B10" s="17" t="s">
        <v>21</v>
      </c>
      <c r="C10" s="18">
        <v>735</v>
      </c>
      <c r="D10" s="18">
        <v>51600.43</v>
      </c>
      <c r="E10" s="18">
        <v>0</v>
      </c>
      <c r="F10" s="18">
        <v>1820</v>
      </c>
      <c r="G10" s="18">
        <v>8686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26272.84</v>
      </c>
      <c r="N10" s="19">
        <f aca="true" t="shared" si="0" ref="N10:N24">SUM(C10:M10)</f>
        <v>89114.27</v>
      </c>
    </row>
    <row r="11" spans="1:14" ht="12.75" customHeight="1">
      <c r="A11" s="20">
        <v>11</v>
      </c>
      <c r="B11" s="21" t="s">
        <v>22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>
        <f t="shared" si="0"/>
        <v>0</v>
      </c>
    </row>
    <row r="12" spans="1:14" ht="12.75" customHeight="1">
      <c r="A12" s="20">
        <v>20</v>
      </c>
      <c r="B12" s="21" t="s">
        <v>23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>
        <f t="shared" si="0"/>
        <v>0</v>
      </c>
    </row>
    <row r="13" spans="1:14" ht="12.75" customHeight="1">
      <c r="A13" s="20">
        <v>30</v>
      </c>
      <c r="B13" s="21" t="s">
        <v>24</v>
      </c>
      <c r="C13" s="22">
        <v>904.02</v>
      </c>
      <c r="D13" s="22">
        <v>39141.53</v>
      </c>
      <c r="E13" s="22">
        <v>0</v>
      </c>
      <c r="F13" s="22">
        <v>1103.1</v>
      </c>
      <c r="G13" s="22">
        <v>0</v>
      </c>
      <c r="H13" s="22">
        <v>57050.82</v>
      </c>
      <c r="I13" s="22">
        <v>14800.98</v>
      </c>
      <c r="J13" s="22">
        <v>0</v>
      </c>
      <c r="K13" s="22">
        <v>0</v>
      </c>
      <c r="L13" s="22">
        <v>240</v>
      </c>
      <c r="M13" s="22">
        <v>14527.18</v>
      </c>
      <c r="N13" s="23">
        <f t="shared" si="0"/>
        <v>127767.63</v>
      </c>
    </row>
    <row r="14" spans="1:14" ht="12.75" customHeight="1">
      <c r="A14" s="20">
        <v>40</v>
      </c>
      <c r="B14" s="21" t="s">
        <v>25</v>
      </c>
      <c r="C14" s="22">
        <v>251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1323</v>
      </c>
      <c r="N14" s="23">
        <f t="shared" si="0"/>
        <v>1574</v>
      </c>
    </row>
    <row r="15" spans="1:14" ht="12.75" customHeight="1">
      <c r="A15" s="20">
        <v>60</v>
      </c>
      <c r="B15" s="21" t="s">
        <v>26</v>
      </c>
      <c r="C15" s="22">
        <v>212</v>
      </c>
      <c r="D15" s="22">
        <v>3161.9</v>
      </c>
      <c r="E15" s="22">
        <v>41987</v>
      </c>
      <c r="F15" s="22">
        <v>329</v>
      </c>
      <c r="G15" s="22">
        <v>63700.86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744.38</v>
      </c>
      <c r="N15" s="23">
        <f t="shared" si="0"/>
        <v>110135.14000000001</v>
      </c>
    </row>
    <row r="16" spans="1:14" ht="12.75" customHeight="1">
      <c r="A16" s="20">
        <v>61</v>
      </c>
      <c r="B16" s="21" t="s">
        <v>27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99159</v>
      </c>
      <c r="J16" s="22">
        <v>0</v>
      </c>
      <c r="K16" s="22">
        <v>0</v>
      </c>
      <c r="L16" s="22">
        <v>0</v>
      </c>
      <c r="M16" s="22">
        <v>0</v>
      </c>
      <c r="N16" s="23">
        <f t="shared" si="0"/>
        <v>99159</v>
      </c>
    </row>
    <row r="17" spans="1:14" ht="12.75" customHeight="1">
      <c r="A17" s="20">
        <v>65</v>
      </c>
      <c r="B17" s="21" t="s">
        <v>28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82931</v>
      </c>
      <c r="J17" s="22">
        <v>0</v>
      </c>
      <c r="K17" s="22">
        <v>0</v>
      </c>
      <c r="L17" s="22">
        <v>0</v>
      </c>
      <c r="M17" s="22">
        <v>0</v>
      </c>
      <c r="N17" s="23">
        <f t="shared" si="0"/>
        <v>82931</v>
      </c>
    </row>
    <row r="18" spans="1:14" ht="12.75" customHeight="1">
      <c r="A18" s="20">
        <v>69</v>
      </c>
      <c r="B18" s="21" t="s">
        <v>29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>
        <f t="shared" si="0"/>
        <v>0</v>
      </c>
    </row>
    <row r="19" spans="1:14" ht="12.75" customHeight="1">
      <c r="A19" s="20">
        <v>81</v>
      </c>
      <c r="B19" s="21" t="s">
        <v>30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45575.77</v>
      </c>
      <c r="N19" s="23">
        <f t="shared" si="0"/>
        <v>45575.77</v>
      </c>
    </row>
    <row r="20" spans="1:14" ht="12.75" customHeight="1">
      <c r="A20" s="20">
        <v>82</v>
      </c>
      <c r="B20" s="21" t="s">
        <v>31</v>
      </c>
      <c r="C20" s="22">
        <v>0</v>
      </c>
      <c r="D20" s="22">
        <v>0</v>
      </c>
      <c r="E20" s="22">
        <v>4998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17270.32</v>
      </c>
      <c r="N20" s="23">
        <f t="shared" si="0"/>
        <v>22268.32</v>
      </c>
    </row>
    <row r="21" spans="1:14" ht="12.75" customHeight="1">
      <c r="A21" s="20">
        <v>83</v>
      </c>
      <c r="B21" s="21" t="s">
        <v>32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>
        <f t="shared" si="0"/>
        <v>0</v>
      </c>
    </row>
    <row r="22" spans="1:14" ht="12.75" customHeight="1">
      <c r="A22" s="20">
        <v>84</v>
      </c>
      <c r="B22" s="21" t="s">
        <v>33</v>
      </c>
      <c r="C22" s="22">
        <v>0</v>
      </c>
      <c r="D22" s="22">
        <v>909.22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3">
        <f t="shared" si="0"/>
        <v>909.22</v>
      </c>
    </row>
    <row r="23" spans="1:14" ht="12.75" customHeight="1">
      <c r="A23" s="20">
        <v>90</v>
      </c>
      <c r="B23" s="21" t="s">
        <v>34</v>
      </c>
      <c r="C23" s="22">
        <v>5382</v>
      </c>
      <c r="D23" s="22">
        <v>3357.82</v>
      </c>
      <c r="E23" s="22">
        <v>26565.69</v>
      </c>
      <c r="F23" s="22">
        <v>27299.54</v>
      </c>
      <c r="G23" s="22">
        <v>1650</v>
      </c>
      <c r="H23" s="22">
        <v>0</v>
      </c>
      <c r="I23" s="22">
        <v>0</v>
      </c>
      <c r="J23" s="22">
        <v>5536.86</v>
      </c>
      <c r="K23" s="22">
        <v>0</v>
      </c>
      <c r="L23" s="22">
        <v>2946.57</v>
      </c>
      <c r="M23" s="22">
        <v>122488.28</v>
      </c>
      <c r="N23" s="23">
        <f t="shared" si="0"/>
        <v>195226.76</v>
      </c>
    </row>
    <row r="24" spans="1:14" ht="12.75" customHeight="1">
      <c r="A24" s="24">
        <v>99</v>
      </c>
      <c r="B24" s="25" t="s">
        <v>35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>
        <f t="shared" si="0"/>
        <v>0</v>
      </c>
    </row>
    <row r="25" spans="1:14" ht="12.75" customHeight="1">
      <c r="A25" s="28"/>
      <c r="B25" s="29" t="s">
        <v>36</v>
      </c>
      <c r="C25" s="30">
        <f aca="true" t="shared" si="1" ref="C25:N25">SUM(C10:C24)</f>
        <v>7484.02</v>
      </c>
      <c r="D25" s="30">
        <f t="shared" si="1"/>
        <v>98170.9</v>
      </c>
      <c r="E25" s="30">
        <f t="shared" si="1"/>
        <v>73550.69</v>
      </c>
      <c r="F25" s="30">
        <f t="shared" si="1"/>
        <v>30551.64</v>
      </c>
      <c r="G25" s="30">
        <f t="shared" si="1"/>
        <v>74036.86</v>
      </c>
      <c r="H25" s="30">
        <f t="shared" si="1"/>
        <v>57050.82</v>
      </c>
      <c r="I25" s="30">
        <f t="shared" si="1"/>
        <v>196890.97999999998</v>
      </c>
      <c r="J25" s="30">
        <f t="shared" si="1"/>
        <v>5536.86</v>
      </c>
      <c r="K25" s="30">
        <f t="shared" si="1"/>
        <v>0</v>
      </c>
      <c r="L25" s="30">
        <f t="shared" si="1"/>
        <v>3186.57</v>
      </c>
      <c r="M25" s="30">
        <f t="shared" si="1"/>
        <v>228201.77</v>
      </c>
      <c r="N25" s="31">
        <f t="shared" si="1"/>
        <v>774661.11</v>
      </c>
    </row>
    <row r="28" ht="12.75" customHeight="1">
      <c r="B28" s="32"/>
    </row>
  </sheetData>
  <sheetProtection selectLockedCells="1" selectUnlockedCells="1"/>
  <mergeCells count="8">
    <mergeCell ref="J5:N5"/>
    <mergeCell ref="J6:N6"/>
    <mergeCell ref="A1:D1"/>
    <mergeCell ref="F1:I1"/>
    <mergeCell ref="A2:D2"/>
    <mergeCell ref="F2:I2"/>
    <mergeCell ref="A3:D3"/>
    <mergeCell ref="J4:N4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Utente</dc:creator>
  <cp:keywords/>
  <dc:description/>
  <cp:lastModifiedBy>Carla Propersi</cp:lastModifiedBy>
  <cp:lastPrinted>2020-01-14T08:32:13Z</cp:lastPrinted>
  <dcterms:created xsi:type="dcterms:W3CDTF">2011-08-25T15:36:24Z</dcterms:created>
  <dcterms:modified xsi:type="dcterms:W3CDTF">2020-03-22T07:23:20Z</dcterms:modified>
  <cp:category/>
  <cp:version/>
  <cp:contentType/>
  <cp:contentStatus/>
</cp:coreProperties>
</file>