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<sst xmlns="http://schemas.openxmlformats.org/spreadsheetml/2006/main" count="182" uniqueCount="91">
  <si>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</si>
  <si>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</si>
  <si>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</si>
  <si>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</si>
  <si>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</si>
  <si>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</si>
  <si>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</si>
  <si>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maggio 2018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</si>
  <si>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</si>
  <si>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</si>
  <si>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</si>
  <si>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</si>
  <si>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</si>
  <si>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</si>
  <si>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</si>
  <si>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</si>
  <si>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</si>
  <si>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</si>
  <si>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</si>
  <si>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</si>
  <si>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</si>
  <si>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</si>
  <si>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</si>
  <si>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</si>
  <si>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</si>
  <si>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</si>
  <si>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</si>
  <si>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</si>
  <si>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</si>
  <si>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</si>
  <si>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</si>
  <si>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</si>
  <si>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</si>
  <si>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</si>
  <si>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</si>
  <si>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</si>
  <si>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</si>
  <si>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</si>
  <si>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</si>
  <si>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</si>
  <si>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</si>
  <si>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</si>
  <si>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</si>
  <si>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</si>
  <si>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</si>
  <si>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</si>
  <si>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</si>
  <si>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</si>
  <si>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</si>
  <si>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</si>
  <si>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</si>
  <si>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</si>
  <si>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</si>
  <si>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</si>
  <si>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</si>
  <si>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</si>
  <si>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</si>
  <si>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</si>
  <si>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</si>
  <si>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</si>
  <si>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</si>
  <si>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</si>
  <si>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</si>
  <si>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</si>
  <si>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</si>
  <si>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</si>
  <si>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</si>
  <si>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</si>
  <si>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</si>
  <si>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</si>
  <si>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</si>
  <si>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</si>
  <si>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</si>
  <si>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</si>
  <si>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</si>
  <si>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</si>
  <si>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</si>
  <si>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</si>
  <si>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</si>
  <si>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</si>
  <si>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</si>
  <si>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</si>
  <si>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</si>
  <si>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</si>
  <si>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</si>
  <si>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</si>
  <si>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</si>
  <si>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</si>
  <si>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</si>
  <si>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</si>
  <si>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gennaio-maggio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</si>
</sst>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85" zoomScaleNormal="85" zoomScalePageLayoutView="0" workbookViewId="0" topLeftCell="A1">
      <selection activeCell="B33" sqref="B33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9" max="9" width="8.8515625" style="0" customWidth="1"/>
    <col min="10" max="11" width="8.00390625" style="0" customWidth="1"/>
    <col min="12" max="12" width="9.8515625" style="0" customWidth="1"/>
    <col min="13" max="14" width="8.7109375" style="0" customWidth="1"/>
    <col min="16" max="16" width="8.8515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44933</v>
      </c>
      <c r="E10" s="29">
        <v>1187</v>
      </c>
      <c r="F10" s="29">
        <v>0</v>
      </c>
      <c r="G10" s="29">
        <v>0</v>
      </c>
      <c r="H10" s="29">
        <v>0</v>
      </c>
      <c r="I10" s="29">
        <v>0</v>
      </c>
      <c r="J10" s="29">
        <v>4487</v>
      </c>
      <c r="K10" s="29">
        <v>260</v>
      </c>
      <c r="L10" s="29">
        <v>45891</v>
      </c>
      <c r="M10" s="29">
        <v>363</v>
      </c>
      <c r="N10" s="30">
        <f aca="true" t="shared" si="0" ref="N10:N42">SUM(C10:M10)</f>
        <v>97121</v>
      </c>
      <c r="O10" s="29">
        <v>0</v>
      </c>
      <c r="P10" s="30">
        <f aca="true" t="shared" si="1" ref="P10:P42">SUM(N10:O10)</f>
        <v>97121</v>
      </c>
    </row>
    <row r="11" spans="1:16" ht="15" customHeight="1">
      <c r="A11" s="11" t="s">
        <v>26</v>
      </c>
      <c r="B11" s="12" t="s">
        <v>27</v>
      </c>
      <c r="C11" s="29">
        <v>67206</v>
      </c>
      <c r="D11" s="29">
        <v>4802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18</v>
      </c>
      <c r="K11" s="29">
        <v>0</v>
      </c>
      <c r="L11" s="29">
        <v>72052</v>
      </c>
      <c r="M11" s="29">
        <v>371</v>
      </c>
      <c r="N11" s="30">
        <f t="shared" si="0"/>
        <v>144449</v>
      </c>
      <c r="O11" s="29">
        <v>0</v>
      </c>
      <c r="P11" s="30">
        <f t="shared" si="1"/>
        <v>144449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1935</v>
      </c>
      <c r="K12" s="29">
        <v>0</v>
      </c>
      <c r="L12" s="29">
        <v>0</v>
      </c>
      <c r="M12" s="29">
        <v>0</v>
      </c>
      <c r="N12" s="30">
        <f t="shared" si="0"/>
        <v>1935</v>
      </c>
      <c r="O12" s="29">
        <v>0</v>
      </c>
      <c r="P12" s="30">
        <f t="shared" si="1"/>
        <v>1935</v>
      </c>
    </row>
    <row r="13" spans="1:16" ht="15" customHeight="1">
      <c r="A13" s="11" t="s">
        <v>30</v>
      </c>
      <c r="B13" s="12" t="s">
        <v>31</v>
      </c>
      <c r="C13" s="29">
        <v>462982</v>
      </c>
      <c r="D13" s="29">
        <v>3924</v>
      </c>
      <c r="E13" s="29">
        <v>262</v>
      </c>
      <c r="F13" s="29">
        <v>0</v>
      </c>
      <c r="G13" s="29">
        <v>14</v>
      </c>
      <c r="H13" s="29">
        <v>0</v>
      </c>
      <c r="I13" s="29">
        <v>0</v>
      </c>
      <c r="J13" s="29">
        <v>5394</v>
      </c>
      <c r="K13" s="29">
        <v>17</v>
      </c>
      <c r="L13" s="29">
        <v>170000</v>
      </c>
      <c r="M13" s="29">
        <v>1249</v>
      </c>
      <c r="N13" s="30">
        <f t="shared" si="0"/>
        <v>643842</v>
      </c>
      <c r="O13" s="29">
        <v>0</v>
      </c>
      <c r="P13" s="30">
        <f t="shared" si="1"/>
        <v>643842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178</v>
      </c>
      <c r="I14" s="29">
        <v>0</v>
      </c>
      <c r="J14" s="29">
        <v>0</v>
      </c>
      <c r="K14" s="29">
        <v>50</v>
      </c>
      <c r="L14" s="29">
        <v>0</v>
      </c>
      <c r="M14" s="29">
        <v>0</v>
      </c>
      <c r="N14" s="30">
        <f t="shared" si="0"/>
        <v>228</v>
      </c>
      <c r="O14" s="29">
        <v>0</v>
      </c>
      <c r="P14" s="30">
        <f t="shared" si="1"/>
        <v>228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161</v>
      </c>
      <c r="I15" s="29">
        <v>0</v>
      </c>
      <c r="J15" s="29">
        <v>0</v>
      </c>
      <c r="K15" s="29">
        <v>0</v>
      </c>
      <c r="L15" s="29">
        <v>8</v>
      </c>
      <c r="M15" s="29">
        <v>0</v>
      </c>
      <c r="N15" s="30">
        <f t="shared" si="0"/>
        <v>169</v>
      </c>
      <c r="O15" s="29">
        <v>0</v>
      </c>
      <c r="P15" s="30">
        <f t="shared" si="1"/>
        <v>169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7</v>
      </c>
      <c r="F16" s="29">
        <v>0</v>
      </c>
      <c r="G16" s="29">
        <v>0</v>
      </c>
      <c r="H16" s="29">
        <v>0</v>
      </c>
      <c r="I16" s="29">
        <v>0</v>
      </c>
      <c r="J16" s="29">
        <v>653</v>
      </c>
      <c r="K16" s="29">
        <v>0</v>
      </c>
      <c r="L16" s="29">
        <v>189</v>
      </c>
      <c r="M16" s="29">
        <v>0</v>
      </c>
      <c r="N16" s="30">
        <f t="shared" si="0"/>
        <v>849</v>
      </c>
      <c r="O16" s="29">
        <v>0</v>
      </c>
      <c r="P16" s="30">
        <f t="shared" si="1"/>
        <v>849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148</v>
      </c>
      <c r="M17" s="29">
        <v>0</v>
      </c>
      <c r="N17" s="30">
        <f t="shared" si="0"/>
        <v>148</v>
      </c>
      <c r="O17" s="29">
        <v>0</v>
      </c>
      <c r="P17" s="30">
        <f t="shared" si="1"/>
        <v>148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391665</v>
      </c>
      <c r="I18" s="29">
        <v>0</v>
      </c>
      <c r="J18" s="29">
        <v>105</v>
      </c>
      <c r="K18" s="29">
        <v>15804</v>
      </c>
      <c r="L18" s="29">
        <v>2560</v>
      </c>
      <c r="M18" s="29">
        <v>7881</v>
      </c>
      <c r="N18" s="30">
        <f t="shared" si="0"/>
        <v>418015</v>
      </c>
      <c r="O18" s="29">
        <v>0</v>
      </c>
      <c r="P18" s="30">
        <f t="shared" si="1"/>
        <v>418015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656</v>
      </c>
      <c r="M19" s="29">
        <v>0</v>
      </c>
      <c r="N19" s="30">
        <f t="shared" si="0"/>
        <v>656</v>
      </c>
      <c r="O19" s="29">
        <v>0</v>
      </c>
      <c r="P19" s="30">
        <f t="shared" si="1"/>
        <v>656</v>
      </c>
    </row>
    <row r="20" spans="1:16" ht="15" customHeight="1">
      <c r="A20" s="11" t="s">
        <v>44</v>
      </c>
      <c r="B20" s="12" t="s">
        <v>45</v>
      </c>
      <c r="C20" s="29">
        <v>1115101</v>
      </c>
      <c r="D20" s="29">
        <v>110478</v>
      </c>
      <c r="E20" s="29">
        <v>203166</v>
      </c>
      <c r="F20" s="29">
        <v>3807</v>
      </c>
      <c r="G20" s="29">
        <v>27906</v>
      </c>
      <c r="H20" s="29">
        <v>0</v>
      </c>
      <c r="I20" s="29">
        <v>1323</v>
      </c>
      <c r="J20" s="29">
        <v>22341</v>
      </c>
      <c r="K20" s="29">
        <v>138</v>
      </c>
      <c r="L20" s="29">
        <v>838543</v>
      </c>
      <c r="M20" s="29">
        <v>26351</v>
      </c>
      <c r="N20" s="30">
        <f t="shared" si="0"/>
        <v>2349154</v>
      </c>
      <c r="O20" s="29">
        <v>36119</v>
      </c>
      <c r="P20" s="30">
        <f t="shared" si="1"/>
        <v>2385273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1790</v>
      </c>
      <c r="E21" s="29">
        <v>17</v>
      </c>
      <c r="F21" s="29">
        <v>1</v>
      </c>
      <c r="G21" s="29">
        <v>0</v>
      </c>
      <c r="H21" s="29">
        <v>1452</v>
      </c>
      <c r="I21" s="29">
        <v>0</v>
      </c>
      <c r="J21" s="29">
        <v>419</v>
      </c>
      <c r="K21" s="29">
        <v>5364</v>
      </c>
      <c r="L21" s="29">
        <v>27413</v>
      </c>
      <c r="M21" s="29">
        <v>255</v>
      </c>
      <c r="N21" s="30">
        <f t="shared" si="0"/>
        <v>36711</v>
      </c>
      <c r="O21" s="29">
        <v>6300</v>
      </c>
      <c r="P21" s="30">
        <f t="shared" si="1"/>
        <v>43011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225</v>
      </c>
      <c r="E22" s="29">
        <v>0</v>
      </c>
      <c r="F22" s="29">
        <v>0</v>
      </c>
      <c r="G22" s="29">
        <v>0</v>
      </c>
      <c r="H22" s="29">
        <v>0</v>
      </c>
      <c r="I22" s="29">
        <v>1200</v>
      </c>
      <c r="J22" s="29">
        <v>0</v>
      </c>
      <c r="K22" s="29">
        <v>0</v>
      </c>
      <c r="L22" s="29">
        <v>0</v>
      </c>
      <c r="M22" s="29">
        <v>3053</v>
      </c>
      <c r="N22" s="30">
        <f t="shared" si="0"/>
        <v>4478</v>
      </c>
      <c r="O22" s="29">
        <v>0</v>
      </c>
      <c r="P22" s="30">
        <f t="shared" si="1"/>
        <v>4478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39947</v>
      </c>
      <c r="J23" s="29">
        <v>0</v>
      </c>
      <c r="K23" s="29">
        <v>0</v>
      </c>
      <c r="L23" s="29">
        <v>11846</v>
      </c>
      <c r="M23" s="29">
        <v>0</v>
      </c>
      <c r="N23" s="30">
        <f t="shared" si="0"/>
        <v>51793</v>
      </c>
      <c r="O23" s="29">
        <v>120574</v>
      </c>
      <c r="P23" s="30">
        <f t="shared" si="1"/>
        <v>172367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2040</v>
      </c>
      <c r="E24" s="29">
        <v>453</v>
      </c>
      <c r="F24" s="29">
        <v>0</v>
      </c>
      <c r="G24" s="29">
        <v>0</v>
      </c>
      <c r="H24" s="29">
        <v>0</v>
      </c>
      <c r="I24" s="29">
        <v>0</v>
      </c>
      <c r="J24" s="29">
        <v>2582</v>
      </c>
      <c r="K24" s="29">
        <v>232</v>
      </c>
      <c r="L24" s="29">
        <v>20639</v>
      </c>
      <c r="M24" s="29">
        <v>14346</v>
      </c>
      <c r="N24" s="30">
        <f t="shared" si="0"/>
        <v>40292</v>
      </c>
      <c r="O24" s="29">
        <v>102687</v>
      </c>
      <c r="P24" s="30">
        <f t="shared" si="1"/>
        <v>142979</v>
      </c>
    </row>
    <row r="25" spans="1:16" ht="15" customHeight="1">
      <c r="A25" s="11" t="s">
        <v>54</v>
      </c>
      <c r="B25" s="12" t="s">
        <v>55</v>
      </c>
      <c r="C25" s="29">
        <v>114</v>
      </c>
      <c r="D25" s="29">
        <v>6906</v>
      </c>
      <c r="E25" s="29">
        <v>778</v>
      </c>
      <c r="F25" s="29">
        <v>6</v>
      </c>
      <c r="G25" s="29">
        <v>175</v>
      </c>
      <c r="H25" s="29">
        <v>0</v>
      </c>
      <c r="I25" s="29">
        <v>79</v>
      </c>
      <c r="J25" s="29">
        <v>3089</v>
      </c>
      <c r="K25" s="29">
        <v>27</v>
      </c>
      <c r="L25" s="29">
        <v>5809</v>
      </c>
      <c r="M25" s="29">
        <v>1020</v>
      </c>
      <c r="N25" s="30">
        <f t="shared" si="0"/>
        <v>18003</v>
      </c>
      <c r="O25" s="29">
        <v>2203</v>
      </c>
      <c r="P25" s="30">
        <f t="shared" si="1"/>
        <v>20206</v>
      </c>
    </row>
    <row r="26" spans="1:16" ht="15" customHeight="1">
      <c r="A26" s="11" t="s">
        <v>56</v>
      </c>
      <c r="B26" s="12" t="s">
        <v>57</v>
      </c>
      <c r="C26" s="29">
        <v>7</v>
      </c>
      <c r="D26" s="29">
        <v>4518</v>
      </c>
      <c r="E26" s="29">
        <v>173</v>
      </c>
      <c r="F26" s="29">
        <v>3</v>
      </c>
      <c r="G26" s="29">
        <v>92</v>
      </c>
      <c r="H26" s="29">
        <v>22</v>
      </c>
      <c r="I26" s="29">
        <v>50</v>
      </c>
      <c r="J26" s="29">
        <v>9652</v>
      </c>
      <c r="K26" s="29">
        <v>7</v>
      </c>
      <c r="L26" s="29">
        <v>2732</v>
      </c>
      <c r="M26" s="29">
        <v>516</v>
      </c>
      <c r="N26" s="30">
        <f t="shared" si="0"/>
        <v>17772</v>
      </c>
      <c r="O26" s="29">
        <v>256</v>
      </c>
      <c r="P26" s="30">
        <f t="shared" si="1"/>
        <v>18028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45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225</v>
      </c>
      <c r="K27" s="29">
        <v>0</v>
      </c>
      <c r="L27" s="29">
        <v>17</v>
      </c>
      <c r="M27" s="29">
        <v>0</v>
      </c>
      <c r="N27" s="30">
        <f t="shared" si="0"/>
        <v>287</v>
      </c>
      <c r="O27" s="29">
        <v>0</v>
      </c>
      <c r="P27" s="30">
        <f t="shared" si="1"/>
        <v>287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2</v>
      </c>
      <c r="J28" s="29">
        <v>43</v>
      </c>
      <c r="K28" s="29">
        <v>0</v>
      </c>
      <c r="L28" s="29">
        <v>13</v>
      </c>
      <c r="M28" s="29">
        <v>0</v>
      </c>
      <c r="N28" s="30">
        <f t="shared" si="0"/>
        <v>58</v>
      </c>
      <c r="O28" s="29">
        <v>0</v>
      </c>
      <c r="P28" s="30">
        <f t="shared" si="1"/>
        <v>58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456</v>
      </c>
      <c r="K29" s="29">
        <v>0</v>
      </c>
      <c r="L29" s="29">
        <v>67</v>
      </c>
      <c r="M29" s="29">
        <v>10302</v>
      </c>
      <c r="N29" s="30">
        <f t="shared" si="0"/>
        <v>10825</v>
      </c>
      <c r="O29" s="29">
        <v>0</v>
      </c>
      <c r="P29" s="30">
        <f t="shared" si="1"/>
        <v>10825</v>
      </c>
    </row>
    <row r="30" spans="1:16" ht="15" customHeight="1">
      <c r="A30" s="11" t="s">
        <v>64</v>
      </c>
      <c r="B30" s="12" t="s">
        <v>65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f t="shared" si="0"/>
        <v>0</v>
      </c>
      <c r="O30" s="29">
        <v>0</v>
      </c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8050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63677</v>
      </c>
      <c r="K32" s="29">
        <v>0</v>
      </c>
      <c r="L32" s="29">
        <v>76671</v>
      </c>
      <c r="M32" s="29">
        <v>6472</v>
      </c>
      <c r="N32" s="30">
        <f t="shared" si="0"/>
        <v>154870</v>
      </c>
      <c r="O32" s="29">
        <v>0</v>
      </c>
      <c r="P32" s="30">
        <f t="shared" si="1"/>
        <v>154870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13610</v>
      </c>
      <c r="K33" s="29">
        <v>0</v>
      </c>
      <c r="L33" s="29">
        <v>0</v>
      </c>
      <c r="M33" s="29">
        <v>0</v>
      </c>
      <c r="N33" s="30">
        <f t="shared" si="0"/>
        <v>13610</v>
      </c>
      <c r="O33" s="29">
        <v>0</v>
      </c>
      <c r="P33" s="30">
        <f t="shared" si="1"/>
        <v>13610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11</v>
      </c>
      <c r="D35" s="29">
        <v>52</v>
      </c>
      <c r="E35" s="29">
        <v>4</v>
      </c>
      <c r="F35" s="29">
        <v>0</v>
      </c>
      <c r="G35" s="29">
        <v>0</v>
      </c>
      <c r="H35" s="29">
        <v>0</v>
      </c>
      <c r="I35" s="29">
        <v>0</v>
      </c>
      <c r="J35" s="29">
        <v>3194</v>
      </c>
      <c r="K35" s="29">
        <v>0</v>
      </c>
      <c r="L35" s="29">
        <v>840</v>
      </c>
      <c r="M35" s="29">
        <v>0</v>
      </c>
      <c r="N35" s="30">
        <f t="shared" si="0"/>
        <v>4101</v>
      </c>
      <c r="O35" s="29">
        <v>0</v>
      </c>
      <c r="P35" s="30">
        <f t="shared" si="1"/>
        <v>4101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3141</v>
      </c>
      <c r="K36" s="29">
        <v>0</v>
      </c>
      <c r="L36" s="29">
        <v>11943</v>
      </c>
      <c r="M36" s="29">
        <v>28549</v>
      </c>
      <c r="N36" s="30">
        <f t="shared" si="0"/>
        <v>43633</v>
      </c>
      <c r="O36" s="29">
        <v>0</v>
      </c>
      <c r="P36" s="30">
        <f t="shared" si="1"/>
        <v>43633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510</v>
      </c>
      <c r="K37" s="29">
        <v>0</v>
      </c>
      <c r="L37" s="29">
        <v>0</v>
      </c>
      <c r="M37" s="29">
        <v>0</v>
      </c>
      <c r="N37" s="30">
        <f t="shared" si="0"/>
        <v>510</v>
      </c>
      <c r="O37" s="29">
        <v>0</v>
      </c>
      <c r="P37" s="30">
        <f t="shared" si="1"/>
        <v>510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24</v>
      </c>
      <c r="K38" s="29">
        <v>0</v>
      </c>
      <c r="L38" s="29">
        <v>0</v>
      </c>
      <c r="M38" s="29">
        <v>0</v>
      </c>
      <c r="N38" s="30">
        <f t="shared" si="0"/>
        <v>24</v>
      </c>
      <c r="O38" s="29">
        <v>0</v>
      </c>
      <c r="P38" s="30">
        <f t="shared" si="1"/>
        <v>24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1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184</v>
      </c>
      <c r="M39" s="29">
        <v>0</v>
      </c>
      <c r="N39" s="30">
        <f t="shared" si="0"/>
        <v>185</v>
      </c>
      <c r="O39" s="29">
        <v>0</v>
      </c>
      <c r="P39" s="30">
        <f t="shared" si="1"/>
        <v>185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aca="true" t="shared" si="2" ref="C43:P43">SUM(C10:C42)</f>
        <v>1645421</v>
      </c>
      <c r="D43" s="31">
        <f t="shared" si="2"/>
        <v>187764</v>
      </c>
      <c r="E43" s="31">
        <f t="shared" si="2"/>
        <v>206047</v>
      </c>
      <c r="F43" s="31">
        <f t="shared" si="2"/>
        <v>3817</v>
      </c>
      <c r="G43" s="31">
        <f t="shared" si="2"/>
        <v>28187</v>
      </c>
      <c r="H43" s="31">
        <f t="shared" si="2"/>
        <v>393478</v>
      </c>
      <c r="I43" s="31">
        <f t="shared" si="2"/>
        <v>42601</v>
      </c>
      <c r="J43" s="31">
        <f t="shared" si="2"/>
        <v>135555</v>
      </c>
      <c r="K43" s="31">
        <f t="shared" si="2"/>
        <v>21899</v>
      </c>
      <c r="L43" s="31">
        <f t="shared" si="2"/>
        <v>1288221</v>
      </c>
      <c r="M43" s="31">
        <f t="shared" si="2"/>
        <v>100728</v>
      </c>
      <c r="N43" s="31">
        <f t="shared" si="2"/>
        <v>4053718</v>
      </c>
      <c r="O43" s="31">
        <f t="shared" si="2"/>
        <v>268139</v>
      </c>
      <c r="P43" s="31">
        <f t="shared" si="2"/>
        <v>4321857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zoomScalePageLayoutView="0" workbookViewId="0" topLeftCell="A1">
      <selection activeCell="B32" sqref="B32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20.4218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4" width="8.7109375" style="0" customWidth="1"/>
    <col min="16" max="16" width="8.8515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420481</v>
      </c>
      <c r="E10" s="29">
        <v>9526</v>
      </c>
      <c r="F10" s="29">
        <v>136</v>
      </c>
      <c r="G10" s="29">
        <v>0</v>
      </c>
      <c r="H10" s="29">
        <v>0</v>
      </c>
      <c r="I10" s="29">
        <v>0</v>
      </c>
      <c r="J10" s="29">
        <v>30268</v>
      </c>
      <c r="K10" s="29">
        <v>1909</v>
      </c>
      <c r="L10" s="29">
        <v>345873</v>
      </c>
      <c r="M10" s="29">
        <v>1413</v>
      </c>
      <c r="N10" s="30">
        <f aca="true" t="shared" si="0" ref="N10:N42">SUM(C10:M10)</f>
        <v>809606</v>
      </c>
      <c r="O10" s="29">
        <v>0</v>
      </c>
      <c r="P10" s="30">
        <f aca="true" t="shared" si="1" ref="P10:P42">SUM(N10:O10)</f>
        <v>809606</v>
      </c>
    </row>
    <row r="11" spans="1:16" ht="15" customHeight="1">
      <c r="A11" s="11" t="s">
        <v>26</v>
      </c>
      <c r="B11" s="12" t="s">
        <v>27</v>
      </c>
      <c r="C11" s="29">
        <v>311288</v>
      </c>
      <c r="D11" s="29">
        <v>21266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106</v>
      </c>
      <c r="K11" s="29">
        <v>0</v>
      </c>
      <c r="L11" s="29">
        <v>323548</v>
      </c>
      <c r="M11" s="29">
        <v>3510</v>
      </c>
      <c r="N11" s="30">
        <f t="shared" si="0"/>
        <v>659718</v>
      </c>
      <c r="O11" s="29">
        <v>0</v>
      </c>
      <c r="P11" s="30">
        <f t="shared" si="1"/>
        <v>659718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9632</v>
      </c>
      <c r="K12" s="29">
        <v>0</v>
      </c>
      <c r="L12" s="29">
        <v>0</v>
      </c>
      <c r="M12" s="29">
        <v>0</v>
      </c>
      <c r="N12" s="30">
        <f t="shared" si="0"/>
        <v>9632</v>
      </c>
      <c r="O12" s="29">
        <v>0</v>
      </c>
      <c r="P12" s="30">
        <f t="shared" si="1"/>
        <v>9632</v>
      </c>
    </row>
    <row r="13" spans="1:16" ht="15" customHeight="1">
      <c r="A13" s="11" t="s">
        <v>30</v>
      </c>
      <c r="B13" s="12" t="s">
        <v>31</v>
      </c>
      <c r="C13" s="29">
        <v>2099914</v>
      </c>
      <c r="D13" s="29">
        <v>23290</v>
      </c>
      <c r="E13" s="29">
        <v>822</v>
      </c>
      <c r="F13" s="29">
        <v>0</v>
      </c>
      <c r="G13" s="29">
        <v>33</v>
      </c>
      <c r="H13" s="29">
        <v>0</v>
      </c>
      <c r="I13" s="29">
        <v>0</v>
      </c>
      <c r="J13" s="29">
        <v>11170</v>
      </c>
      <c r="K13" s="29">
        <v>326</v>
      </c>
      <c r="L13" s="29">
        <v>771156</v>
      </c>
      <c r="M13" s="29">
        <v>17031</v>
      </c>
      <c r="N13" s="30">
        <f t="shared" si="0"/>
        <v>2923742</v>
      </c>
      <c r="O13" s="29">
        <v>0</v>
      </c>
      <c r="P13" s="30">
        <f t="shared" si="1"/>
        <v>2923742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570</v>
      </c>
      <c r="I14" s="29">
        <v>0</v>
      </c>
      <c r="J14" s="29">
        <v>0</v>
      </c>
      <c r="K14" s="29">
        <v>52</v>
      </c>
      <c r="L14" s="29">
        <v>0</v>
      </c>
      <c r="M14" s="29">
        <v>0</v>
      </c>
      <c r="N14" s="30">
        <f t="shared" si="0"/>
        <v>622</v>
      </c>
      <c r="O14" s="29">
        <v>0</v>
      </c>
      <c r="P14" s="30">
        <f t="shared" si="1"/>
        <v>622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711</v>
      </c>
      <c r="I15" s="29">
        <v>0</v>
      </c>
      <c r="J15" s="29">
        <v>0</v>
      </c>
      <c r="K15" s="29">
        <v>0</v>
      </c>
      <c r="L15" s="29">
        <v>36</v>
      </c>
      <c r="M15" s="29">
        <v>0</v>
      </c>
      <c r="N15" s="30">
        <f t="shared" si="0"/>
        <v>747</v>
      </c>
      <c r="O15" s="29">
        <v>0</v>
      </c>
      <c r="P15" s="30">
        <f t="shared" si="1"/>
        <v>747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101</v>
      </c>
      <c r="F16" s="29">
        <v>0</v>
      </c>
      <c r="G16" s="29">
        <v>0</v>
      </c>
      <c r="H16" s="29">
        <v>2</v>
      </c>
      <c r="I16" s="29">
        <v>0</v>
      </c>
      <c r="J16" s="29">
        <v>2789</v>
      </c>
      <c r="K16" s="29">
        <v>0</v>
      </c>
      <c r="L16" s="29">
        <v>611</v>
      </c>
      <c r="M16" s="29">
        <v>0</v>
      </c>
      <c r="N16" s="30">
        <f t="shared" si="0"/>
        <v>3503</v>
      </c>
      <c r="O16" s="29">
        <v>0</v>
      </c>
      <c r="P16" s="30">
        <f t="shared" si="1"/>
        <v>3503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13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2</v>
      </c>
      <c r="K17" s="29">
        <v>0</v>
      </c>
      <c r="L17" s="29">
        <v>1364</v>
      </c>
      <c r="M17" s="29">
        <v>0</v>
      </c>
      <c r="N17" s="30">
        <f t="shared" si="0"/>
        <v>1379</v>
      </c>
      <c r="O17" s="29">
        <v>0</v>
      </c>
      <c r="P17" s="30">
        <f t="shared" si="1"/>
        <v>1379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1639850</v>
      </c>
      <c r="I18" s="29">
        <v>0</v>
      </c>
      <c r="J18" s="29">
        <v>260</v>
      </c>
      <c r="K18" s="29">
        <v>31495</v>
      </c>
      <c r="L18" s="29">
        <v>4475</v>
      </c>
      <c r="M18" s="29">
        <v>31225</v>
      </c>
      <c r="N18" s="30">
        <f t="shared" si="0"/>
        <v>1707305</v>
      </c>
      <c r="O18" s="29">
        <v>0</v>
      </c>
      <c r="P18" s="30">
        <f t="shared" si="1"/>
        <v>1707305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12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999</v>
      </c>
      <c r="M19" s="29">
        <v>0</v>
      </c>
      <c r="N19" s="30">
        <f t="shared" si="0"/>
        <v>1011</v>
      </c>
      <c r="O19" s="29">
        <v>0</v>
      </c>
      <c r="P19" s="30">
        <f t="shared" si="1"/>
        <v>1011</v>
      </c>
    </row>
    <row r="20" spans="1:16" ht="15" customHeight="1">
      <c r="A20" s="11" t="s">
        <v>44</v>
      </c>
      <c r="B20" s="12" t="s">
        <v>45</v>
      </c>
      <c r="C20" s="29">
        <v>5241894</v>
      </c>
      <c r="D20" s="29">
        <v>514798</v>
      </c>
      <c r="E20" s="29">
        <v>633617</v>
      </c>
      <c r="F20" s="29">
        <v>19285</v>
      </c>
      <c r="G20" s="29">
        <v>104525</v>
      </c>
      <c r="H20" s="29">
        <v>0</v>
      </c>
      <c r="I20" s="29">
        <v>8123</v>
      </c>
      <c r="J20" s="29">
        <v>65702</v>
      </c>
      <c r="K20" s="29">
        <v>5738</v>
      </c>
      <c r="L20" s="29">
        <v>3821567</v>
      </c>
      <c r="M20" s="29">
        <v>140685</v>
      </c>
      <c r="N20" s="30">
        <f t="shared" si="0"/>
        <v>10555934</v>
      </c>
      <c r="O20" s="29">
        <v>142963</v>
      </c>
      <c r="P20" s="30">
        <f t="shared" si="1"/>
        <v>10698897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44178</v>
      </c>
      <c r="E21" s="29">
        <v>214</v>
      </c>
      <c r="F21" s="29">
        <v>3</v>
      </c>
      <c r="G21" s="29">
        <v>1463</v>
      </c>
      <c r="H21" s="29">
        <v>2055</v>
      </c>
      <c r="I21" s="29">
        <v>0</v>
      </c>
      <c r="J21" s="29">
        <v>5792</v>
      </c>
      <c r="K21" s="29">
        <v>10836</v>
      </c>
      <c r="L21" s="29">
        <v>401009</v>
      </c>
      <c r="M21" s="29">
        <v>3001</v>
      </c>
      <c r="N21" s="30">
        <f t="shared" si="0"/>
        <v>468551</v>
      </c>
      <c r="O21" s="29">
        <v>36197</v>
      </c>
      <c r="P21" s="30">
        <f t="shared" si="1"/>
        <v>504748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822</v>
      </c>
      <c r="E22" s="29">
        <v>0</v>
      </c>
      <c r="F22" s="29">
        <v>0</v>
      </c>
      <c r="G22" s="29">
        <v>0</v>
      </c>
      <c r="H22" s="29">
        <v>0</v>
      </c>
      <c r="I22" s="29">
        <v>2708</v>
      </c>
      <c r="J22" s="29">
        <v>0</v>
      </c>
      <c r="K22" s="29">
        <v>0</v>
      </c>
      <c r="L22" s="29">
        <v>0</v>
      </c>
      <c r="M22" s="29">
        <v>18691</v>
      </c>
      <c r="N22" s="30">
        <f t="shared" si="0"/>
        <v>22221</v>
      </c>
      <c r="O22" s="29">
        <v>0</v>
      </c>
      <c r="P22" s="30">
        <f t="shared" si="1"/>
        <v>22221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209313</v>
      </c>
      <c r="J23" s="29">
        <v>0</v>
      </c>
      <c r="K23" s="29">
        <v>0</v>
      </c>
      <c r="L23" s="29">
        <v>37921</v>
      </c>
      <c r="M23" s="29">
        <v>1199</v>
      </c>
      <c r="N23" s="30">
        <f t="shared" si="0"/>
        <v>248433</v>
      </c>
      <c r="O23" s="29">
        <v>601775</v>
      </c>
      <c r="P23" s="30">
        <f t="shared" si="1"/>
        <v>850208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8964</v>
      </c>
      <c r="E24" s="29">
        <v>2881</v>
      </c>
      <c r="F24" s="29">
        <v>0</v>
      </c>
      <c r="G24" s="29">
        <v>0</v>
      </c>
      <c r="H24" s="29">
        <v>0</v>
      </c>
      <c r="I24" s="29">
        <v>0</v>
      </c>
      <c r="J24" s="29">
        <v>9992</v>
      </c>
      <c r="K24" s="29">
        <v>614</v>
      </c>
      <c r="L24" s="29">
        <v>100338</v>
      </c>
      <c r="M24" s="29">
        <v>57124</v>
      </c>
      <c r="N24" s="30">
        <f t="shared" si="0"/>
        <v>179913</v>
      </c>
      <c r="O24" s="29">
        <v>445898</v>
      </c>
      <c r="P24" s="30">
        <f t="shared" si="1"/>
        <v>625811</v>
      </c>
    </row>
    <row r="25" spans="1:16" ht="15" customHeight="1">
      <c r="A25" s="11" t="s">
        <v>54</v>
      </c>
      <c r="B25" s="12" t="s">
        <v>55</v>
      </c>
      <c r="C25" s="29">
        <v>453</v>
      </c>
      <c r="D25" s="29">
        <v>30659</v>
      </c>
      <c r="E25" s="29">
        <v>3125</v>
      </c>
      <c r="F25" s="29">
        <v>57</v>
      </c>
      <c r="G25" s="29">
        <v>870</v>
      </c>
      <c r="H25" s="29">
        <v>12</v>
      </c>
      <c r="I25" s="29">
        <v>324</v>
      </c>
      <c r="J25" s="29">
        <v>13604</v>
      </c>
      <c r="K25" s="29">
        <v>277</v>
      </c>
      <c r="L25" s="29">
        <v>26933</v>
      </c>
      <c r="M25" s="29">
        <v>3317</v>
      </c>
      <c r="N25" s="30">
        <f t="shared" si="0"/>
        <v>79631</v>
      </c>
      <c r="O25" s="29">
        <v>11702</v>
      </c>
      <c r="P25" s="30">
        <f t="shared" si="1"/>
        <v>91333</v>
      </c>
    </row>
    <row r="26" spans="1:16" ht="15" customHeight="1">
      <c r="A26" s="11" t="s">
        <v>56</v>
      </c>
      <c r="B26" s="12" t="s">
        <v>57</v>
      </c>
      <c r="C26" s="29">
        <v>16</v>
      </c>
      <c r="D26" s="29">
        <v>20531</v>
      </c>
      <c r="E26" s="29">
        <v>624</v>
      </c>
      <c r="F26" s="29">
        <v>15</v>
      </c>
      <c r="G26" s="29">
        <v>440</v>
      </c>
      <c r="H26" s="29">
        <v>109</v>
      </c>
      <c r="I26" s="29">
        <v>175</v>
      </c>
      <c r="J26" s="29">
        <v>44949</v>
      </c>
      <c r="K26" s="29">
        <v>300</v>
      </c>
      <c r="L26" s="29">
        <v>13192</v>
      </c>
      <c r="M26" s="29">
        <v>3170</v>
      </c>
      <c r="N26" s="30">
        <f t="shared" si="0"/>
        <v>83521</v>
      </c>
      <c r="O26" s="29">
        <v>1025</v>
      </c>
      <c r="P26" s="30">
        <f t="shared" si="1"/>
        <v>84546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127</v>
      </c>
      <c r="E27" s="29">
        <v>3</v>
      </c>
      <c r="F27" s="29">
        <v>0</v>
      </c>
      <c r="G27" s="29">
        <v>0</v>
      </c>
      <c r="H27" s="29">
        <v>0</v>
      </c>
      <c r="I27" s="29">
        <v>0</v>
      </c>
      <c r="J27" s="29">
        <v>1639</v>
      </c>
      <c r="K27" s="29">
        <v>0</v>
      </c>
      <c r="L27" s="29">
        <v>76</v>
      </c>
      <c r="M27" s="29">
        <v>0</v>
      </c>
      <c r="N27" s="30">
        <f t="shared" si="0"/>
        <v>1845</v>
      </c>
      <c r="O27" s="29">
        <v>0</v>
      </c>
      <c r="P27" s="30">
        <f t="shared" si="1"/>
        <v>1845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3</v>
      </c>
      <c r="E28" s="29">
        <v>0</v>
      </c>
      <c r="F28" s="29">
        <v>0</v>
      </c>
      <c r="G28" s="29">
        <v>0</v>
      </c>
      <c r="H28" s="29">
        <v>0</v>
      </c>
      <c r="I28" s="29">
        <v>15</v>
      </c>
      <c r="J28" s="29">
        <v>263</v>
      </c>
      <c r="K28" s="29">
        <v>0</v>
      </c>
      <c r="L28" s="29">
        <v>82</v>
      </c>
      <c r="M28" s="29">
        <v>0</v>
      </c>
      <c r="N28" s="30">
        <f t="shared" si="0"/>
        <v>363</v>
      </c>
      <c r="O28" s="29">
        <v>0</v>
      </c>
      <c r="P28" s="30">
        <f t="shared" si="1"/>
        <v>363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2908</v>
      </c>
      <c r="K29" s="29">
        <v>0</v>
      </c>
      <c r="L29" s="29">
        <v>481</v>
      </c>
      <c r="M29" s="29">
        <v>48232</v>
      </c>
      <c r="N29" s="30">
        <f t="shared" si="0"/>
        <v>51621</v>
      </c>
      <c r="O29" s="29">
        <v>0</v>
      </c>
      <c r="P29" s="30">
        <f t="shared" si="1"/>
        <v>51621</v>
      </c>
    </row>
    <row r="30" spans="1:16" ht="15" customHeight="1">
      <c r="A30" s="11" t="s">
        <v>64</v>
      </c>
      <c r="B30" s="12" t="s">
        <v>65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1</v>
      </c>
      <c r="M30" s="29">
        <v>0</v>
      </c>
      <c r="N30" s="30">
        <f t="shared" si="0"/>
        <v>1</v>
      </c>
      <c r="O30" s="29">
        <v>0</v>
      </c>
      <c r="P30" s="30">
        <f t="shared" si="1"/>
        <v>1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24318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221721</v>
      </c>
      <c r="K32" s="29">
        <v>0</v>
      </c>
      <c r="L32" s="29">
        <v>208264</v>
      </c>
      <c r="M32" s="29">
        <v>20097</v>
      </c>
      <c r="N32" s="30">
        <f t="shared" si="0"/>
        <v>474400</v>
      </c>
      <c r="O32" s="29">
        <v>0</v>
      </c>
      <c r="P32" s="30">
        <f t="shared" si="1"/>
        <v>474400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51880</v>
      </c>
      <c r="K33" s="29">
        <v>0</v>
      </c>
      <c r="L33" s="29">
        <v>0</v>
      </c>
      <c r="M33" s="29">
        <v>0</v>
      </c>
      <c r="N33" s="30">
        <f t="shared" si="0"/>
        <v>51880</v>
      </c>
      <c r="O33" s="29">
        <v>0</v>
      </c>
      <c r="P33" s="30">
        <f t="shared" si="1"/>
        <v>51880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55</v>
      </c>
      <c r="D35" s="29">
        <v>280</v>
      </c>
      <c r="E35" s="29">
        <v>21</v>
      </c>
      <c r="F35" s="29">
        <v>0</v>
      </c>
      <c r="G35" s="29">
        <v>0</v>
      </c>
      <c r="H35" s="29">
        <v>0</v>
      </c>
      <c r="I35" s="29">
        <v>0</v>
      </c>
      <c r="J35" s="29">
        <v>19809</v>
      </c>
      <c r="K35" s="29">
        <v>0</v>
      </c>
      <c r="L35" s="29">
        <v>5192</v>
      </c>
      <c r="M35" s="29">
        <v>0</v>
      </c>
      <c r="N35" s="30">
        <f t="shared" si="0"/>
        <v>25357</v>
      </c>
      <c r="O35" s="29">
        <v>0</v>
      </c>
      <c r="P35" s="30">
        <f t="shared" si="1"/>
        <v>25357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18808</v>
      </c>
      <c r="K36" s="29">
        <v>0</v>
      </c>
      <c r="L36" s="29">
        <v>58347</v>
      </c>
      <c r="M36" s="29">
        <v>161291</v>
      </c>
      <c r="N36" s="30">
        <f t="shared" si="0"/>
        <v>238446</v>
      </c>
      <c r="O36" s="29">
        <v>0</v>
      </c>
      <c r="P36" s="30">
        <f t="shared" si="1"/>
        <v>238446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6197</v>
      </c>
      <c r="K37" s="29">
        <v>0</v>
      </c>
      <c r="L37" s="29">
        <v>946</v>
      </c>
      <c r="M37" s="29">
        <v>2626</v>
      </c>
      <c r="N37" s="30">
        <f t="shared" si="0"/>
        <v>9769</v>
      </c>
      <c r="O37" s="29">
        <v>0</v>
      </c>
      <c r="P37" s="30">
        <f t="shared" si="1"/>
        <v>9769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138</v>
      </c>
      <c r="K38" s="29">
        <v>0</v>
      </c>
      <c r="L38" s="29">
        <v>0</v>
      </c>
      <c r="M38" s="29">
        <v>0</v>
      </c>
      <c r="N38" s="30">
        <f t="shared" si="0"/>
        <v>138</v>
      </c>
      <c r="O38" s="29">
        <v>0</v>
      </c>
      <c r="P38" s="30">
        <f t="shared" si="1"/>
        <v>138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20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59</v>
      </c>
      <c r="K39" s="29">
        <v>0</v>
      </c>
      <c r="L39" s="29">
        <v>9717</v>
      </c>
      <c r="M39" s="29">
        <v>0</v>
      </c>
      <c r="N39" s="30">
        <f t="shared" si="0"/>
        <v>9796</v>
      </c>
      <c r="O39" s="29">
        <v>0</v>
      </c>
      <c r="P39" s="30">
        <f t="shared" si="1"/>
        <v>9796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>
        <v>0</v>
      </c>
      <c r="D42" s="29">
        <v>2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0">
        <f t="shared" si="0"/>
        <v>2</v>
      </c>
      <c r="O42" s="29">
        <v>0</v>
      </c>
      <c r="P42" s="30">
        <f t="shared" si="1"/>
        <v>2</v>
      </c>
    </row>
    <row r="43" spans="1:16" ht="15.75" customHeight="1">
      <c r="A43" s="33" t="s">
        <v>21</v>
      </c>
      <c r="B43" s="34"/>
      <c r="C43" s="31">
        <f aca="true" t="shared" si="2" ref="C43:P43">SUM(C10:C42)</f>
        <v>7653620</v>
      </c>
      <c r="D43" s="31">
        <f t="shared" si="2"/>
        <v>1109764</v>
      </c>
      <c r="E43" s="31">
        <f t="shared" si="2"/>
        <v>650934</v>
      </c>
      <c r="F43" s="31">
        <f t="shared" si="2"/>
        <v>19496</v>
      </c>
      <c r="G43" s="31">
        <f t="shared" si="2"/>
        <v>107331</v>
      </c>
      <c r="H43" s="31">
        <f t="shared" si="2"/>
        <v>1643309</v>
      </c>
      <c r="I43" s="31">
        <f t="shared" si="2"/>
        <v>220658</v>
      </c>
      <c r="J43" s="31">
        <f t="shared" si="2"/>
        <v>517688</v>
      </c>
      <c r="K43" s="31">
        <f t="shared" si="2"/>
        <v>51547</v>
      </c>
      <c r="L43" s="31">
        <f t="shared" si="2"/>
        <v>6132128</v>
      </c>
      <c r="M43" s="31">
        <f t="shared" si="2"/>
        <v>512612</v>
      </c>
      <c r="N43" s="31">
        <f t="shared" si="2"/>
        <v>18619087</v>
      </c>
      <c r="O43" s="31">
        <f t="shared" si="2"/>
        <v>1239560</v>
      </c>
      <c r="P43" s="31">
        <f t="shared" si="2"/>
        <v>19858647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2014-06-24T10:36:02Z</dcterms:created>
  <dcterms:modified xsi:type="dcterms:W3CDTF">2019-06-14T07:43:53Z</dcterms:modified>
  <cp:category/>
  <cp:version/>
  <cp:contentType/>
  <cp:contentStatus/>
</cp:coreProperties>
</file>