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<sst xmlns="http://schemas.openxmlformats.org/spreadsheetml/2006/main" count="182" uniqueCount="91">
  <si>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</si>
  <si>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</si>
  <si>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</si>
  <si>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</si>
  <si>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</si>
  <si>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</si>
  <si>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</si>
  <si>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febbraio 2018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</si>
  <si>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</si>
  <si>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</si>
  <si>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</si>
  <si>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</si>
  <si>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</si>
  <si>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</si>
  <si>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</si>
  <si>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</si>
  <si>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</si>
  <si>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</si>
  <si>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</si>
  <si>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</si>
  <si>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</si>
  <si>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</si>
  <si>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</si>
  <si>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</si>
  <si>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</si>
  <si>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</si>
  <si>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</si>
  <si>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</si>
  <si>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</si>
  <si>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</si>
  <si>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</si>
  <si>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</si>
  <si>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</si>
  <si>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</si>
  <si>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</si>
  <si>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</si>
  <si>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</si>
  <si>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</si>
  <si>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</si>
  <si>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</si>
  <si>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</si>
  <si>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</si>
  <si>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</si>
  <si>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</si>
  <si>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</si>
  <si>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</si>
  <si>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</si>
  <si>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</si>
  <si>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</si>
  <si>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</si>
  <si>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</si>
  <si>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</si>
  <si>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</si>
  <si>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</si>
  <si>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</si>
  <si>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</si>
  <si>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</si>
  <si>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</si>
  <si>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</si>
  <si>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</si>
  <si>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</si>
  <si>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</si>
  <si>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</si>
  <si>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</si>
  <si>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</si>
  <si>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</si>
  <si>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</si>
  <si>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</si>
  <si>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</si>
  <si>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</si>
  <si>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</si>
  <si>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</si>
  <si>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</si>
  <si>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</si>
  <si>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</si>
  <si>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</si>
  <si>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</si>
  <si>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</si>
  <si>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</si>
  <si>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</si>
  <si>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</si>
  <si>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</si>
  <si>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</si>
  <si>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</si>
  <si>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</si>
  <si>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</si>
  <si>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</si>
  <si>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</si>
  <si>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</si>
  <si>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</si>
  <si>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gennaio-febbraio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</si>
</sst>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B33" sqref="B3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9" max="9" width="8.8515625" style="0" customWidth="1"/>
    <col min="10" max="11" width="8.00390625" style="0" customWidth="1"/>
    <col min="12" max="12" width="9.851562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115850</v>
      </c>
      <c r="E10" s="29">
        <v>2411</v>
      </c>
      <c r="F10" s="29">
        <v>136</v>
      </c>
      <c r="G10" s="29">
        <v>0</v>
      </c>
      <c r="H10" s="29">
        <v>0</v>
      </c>
      <c r="I10" s="29">
        <v>0</v>
      </c>
      <c r="J10" s="29">
        <v>6327</v>
      </c>
      <c r="K10" s="29">
        <v>469</v>
      </c>
      <c r="L10" s="29">
        <v>83959</v>
      </c>
      <c r="M10" s="29">
        <v>226</v>
      </c>
      <c r="N10" s="30">
        <f aca="true" t="shared" si="0" ref="N10:N42">SUM(C10:M10)</f>
        <v>209378</v>
      </c>
      <c r="O10" s="29">
        <v>0</v>
      </c>
      <c r="P10" s="30">
        <f aca="true" t="shared" si="1" ref="P10:P42">SUM(N10:O10)</f>
        <v>209378</v>
      </c>
    </row>
    <row r="11" spans="1:16" ht="15" customHeight="1">
      <c r="A11" s="11" t="s">
        <v>26</v>
      </c>
      <c r="B11" s="12" t="s">
        <v>27</v>
      </c>
      <c r="C11" s="29">
        <v>57219</v>
      </c>
      <c r="D11" s="29">
        <v>3535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60363</v>
      </c>
      <c r="M11" s="29">
        <v>860</v>
      </c>
      <c r="N11" s="30">
        <f t="shared" si="0"/>
        <v>121977</v>
      </c>
      <c r="O11" s="29">
        <v>0</v>
      </c>
      <c r="P11" s="30">
        <f t="shared" si="1"/>
        <v>121977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2047</v>
      </c>
      <c r="K12" s="29">
        <v>0</v>
      </c>
      <c r="L12" s="29">
        <v>0</v>
      </c>
      <c r="M12" s="29">
        <v>0</v>
      </c>
      <c r="N12" s="30">
        <f t="shared" si="0"/>
        <v>2047</v>
      </c>
      <c r="O12" s="29">
        <v>0</v>
      </c>
      <c r="P12" s="30">
        <f t="shared" si="1"/>
        <v>2047</v>
      </c>
    </row>
    <row r="13" spans="1:16" ht="15" customHeight="1">
      <c r="A13" s="11" t="s">
        <v>30</v>
      </c>
      <c r="B13" s="12" t="s">
        <v>31</v>
      </c>
      <c r="C13" s="29">
        <v>377392</v>
      </c>
      <c r="D13" s="29">
        <v>4778</v>
      </c>
      <c r="E13" s="29">
        <v>137</v>
      </c>
      <c r="F13" s="29">
        <v>0</v>
      </c>
      <c r="G13" s="29">
        <v>0</v>
      </c>
      <c r="H13" s="29">
        <v>0</v>
      </c>
      <c r="I13" s="29">
        <v>0</v>
      </c>
      <c r="J13" s="29">
        <v>225</v>
      </c>
      <c r="K13" s="29">
        <v>67</v>
      </c>
      <c r="L13" s="29">
        <v>140041</v>
      </c>
      <c r="M13" s="29">
        <v>4549</v>
      </c>
      <c r="N13" s="30">
        <f t="shared" si="0"/>
        <v>527189</v>
      </c>
      <c r="O13" s="29">
        <v>0</v>
      </c>
      <c r="P13" s="30">
        <f t="shared" si="1"/>
        <v>527189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75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75</v>
      </c>
      <c r="O14" s="29">
        <v>0</v>
      </c>
      <c r="P14" s="30">
        <f t="shared" si="1"/>
        <v>75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54</v>
      </c>
      <c r="I15" s="29">
        <v>0</v>
      </c>
      <c r="J15" s="29">
        <v>0</v>
      </c>
      <c r="K15" s="29">
        <v>0</v>
      </c>
      <c r="L15" s="29">
        <v>5</v>
      </c>
      <c r="M15" s="29">
        <v>0</v>
      </c>
      <c r="N15" s="30">
        <f t="shared" si="0"/>
        <v>59</v>
      </c>
      <c r="O15" s="29">
        <v>0</v>
      </c>
      <c r="P15" s="30">
        <f t="shared" si="1"/>
        <v>59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73</v>
      </c>
      <c r="F16" s="29">
        <v>0</v>
      </c>
      <c r="G16" s="29">
        <v>0</v>
      </c>
      <c r="H16" s="29">
        <v>0</v>
      </c>
      <c r="I16" s="29">
        <v>0</v>
      </c>
      <c r="J16" s="29">
        <v>479</v>
      </c>
      <c r="K16" s="29">
        <v>0</v>
      </c>
      <c r="L16" s="29">
        <v>101</v>
      </c>
      <c r="M16" s="29">
        <v>0</v>
      </c>
      <c r="N16" s="30">
        <f t="shared" si="0"/>
        <v>653</v>
      </c>
      <c r="O16" s="29">
        <v>0</v>
      </c>
      <c r="P16" s="30">
        <f t="shared" si="1"/>
        <v>653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6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</v>
      </c>
      <c r="K17" s="29">
        <v>0</v>
      </c>
      <c r="L17" s="29">
        <v>425</v>
      </c>
      <c r="M17" s="29">
        <v>0</v>
      </c>
      <c r="N17" s="30">
        <f t="shared" si="0"/>
        <v>433</v>
      </c>
      <c r="O17" s="29">
        <v>0</v>
      </c>
      <c r="P17" s="30">
        <f t="shared" si="1"/>
        <v>433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264865</v>
      </c>
      <c r="I18" s="29">
        <v>0</v>
      </c>
      <c r="J18" s="29">
        <v>20</v>
      </c>
      <c r="K18" s="29">
        <v>12640</v>
      </c>
      <c r="L18" s="29">
        <v>578</v>
      </c>
      <c r="M18" s="29">
        <v>4779</v>
      </c>
      <c r="N18" s="30">
        <f t="shared" si="0"/>
        <v>282882</v>
      </c>
      <c r="O18" s="29">
        <v>0</v>
      </c>
      <c r="P18" s="30">
        <f t="shared" si="1"/>
        <v>282882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3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109</v>
      </c>
      <c r="M19" s="29">
        <v>0</v>
      </c>
      <c r="N19" s="30">
        <f t="shared" si="0"/>
        <v>112</v>
      </c>
      <c r="O19" s="29">
        <v>0</v>
      </c>
      <c r="P19" s="30">
        <f t="shared" si="1"/>
        <v>112</v>
      </c>
    </row>
    <row r="20" spans="1:16" ht="15" customHeight="1">
      <c r="A20" s="11" t="s">
        <v>44</v>
      </c>
      <c r="B20" s="12" t="s">
        <v>45</v>
      </c>
      <c r="C20" s="29">
        <v>974130</v>
      </c>
      <c r="D20" s="29">
        <v>99277</v>
      </c>
      <c r="E20" s="29">
        <v>85965</v>
      </c>
      <c r="F20" s="29">
        <v>3956</v>
      </c>
      <c r="G20" s="29">
        <v>16897</v>
      </c>
      <c r="H20" s="29">
        <v>0</v>
      </c>
      <c r="I20" s="29">
        <v>1640</v>
      </c>
      <c r="J20" s="29">
        <v>7760</v>
      </c>
      <c r="K20" s="29">
        <v>1785</v>
      </c>
      <c r="L20" s="29">
        <v>720823</v>
      </c>
      <c r="M20" s="29">
        <v>30124</v>
      </c>
      <c r="N20" s="30">
        <f t="shared" si="0"/>
        <v>1942357</v>
      </c>
      <c r="O20" s="29">
        <v>23118</v>
      </c>
      <c r="P20" s="30">
        <f t="shared" si="1"/>
        <v>1965475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13529</v>
      </c>
      <c r="E21" s="29">
        <v>61</v>
      </c>
      <c r="F21" s="29">
        <v>1</v>
      </c>
      <c r="G21" s="29">
        <v>198</v>
      </c>
      <c r="H21" s="29">
        <v>216</v>
      </c>
      <c r="I21" s="29">
        <v>0</v>
      </c>
      <c r="J21" s="29">
        <v>1831</v>
      </c>
      <c r="K21" s="29">
        <v>1309</v>
      </c>
      <c r="L21" s="29">
        <v>125217</v>
      </c>
      <c r="M21" s="29">
        <v>526</v>
      </c>
      <c r="N21" s="30">
        <f t="shared" si="0"/>
        <v>142888</v>
      </c>
      <c r="O21" s="29">
        <v>6612</v>
      </c>
      <c r="P21" s="30">
        <f t="shared" si="1"/>
        <v>149500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164</v>
      </c>
      <c r="E22" s="29">
        <v>0</v>
      </c>
      <c r="F22" s="29">
        <v>0</v>
      </c>
      <c r="G22" s="29">
        <v>0</v>
      </c>
      <c r="H22" s="29">
        <v>0</v>
      </c>
      <c r="I22" s="29">
        <v>325</v>
      </c>
      <c r="J22" s="29">
        <v>0</v>
      </c>
      <c r="K22" s="29">
        <v>0</v>
      </c>
      <c r="L22" s="29">
        <v>0</v>
      </c>
      <c r="M22" s="29">
        <v>3440</v>
      </c>
      <c r="N22" s="30">
        <f t="shared" si="0"/>
        <v>3929</v>
      </c>
      <c r="O22" s="29">
        <v>0</v>
      </c>
      <c r="P22" s="30">
        <f t="shared" si="1"/>
        <v>3929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59700</v>
      </c>
      <c r="J23" s="29">
        <v>0</v>
      </c>
      <c r="K23" s="29">
        <v>0</v>
      </c>
      <c r="L23" s="29">
        <v>3536</v>
      </c>
      <c r="M23" s="29">
        <v>0</v>
      </c>
      <c r="N23" s="30">
        <f t="shared" si="0"/>
        <v>63236</v>
      </c>
      <c r="O23" s="29">
        <v>106445</v>
      </c>
      <c r="P23" s="30">
        <f t="shared" si="1"/>
        <v>169681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1855</v>
      </c>
      <c r="E24" s="29">
        <v>656</v>
      </c>
      <c r="F24" s="29">
        <v>0</v>
      </c>
      <c r="G24" s="29">
        <v>0</v>
      </c>
      <c r="H24" s="29">
        <v>0</v>
      </c>
      <c r="I24" s="29">
        <v>0</v>
      </c>
      <c r="J24" s="29">
        <v>1564</v>
      </c>
      <c r="K24" s="29">
        <v>13</v>
      </c>
      <c r="L24" s="29">
        <v>21204</v>
      </c>
      <c r="M24" s="29">
        <v>10403</v>
      </c>
      <c r="N24" s="30">
        <f t="shared" si="0"/>
        <v>35695</v>
      </c>
      <c r="O24" s="29">
        <v>84137</v>
      </c>
      <c r="P24" s="30">
        <f t="shared" si="1"/>
        <v>119832</v>
      </c>
    </row>
    <row r="25" spans="1:16" ht="15" customHeight="1">
      <c r="A25" s="11" t="s">
        <v>54</v>
      </c>
      <c r="B25" s="12" t="s">
        <v>55</v>
      </c>
      <c r="C25" s="29">
        <v>108</v>
      </c>
      <c r="D25" s="29">
        <v>6266</v>
      </c>
      <c r="E25" s="29">
        <v>546</v>
      </c>
      <c r="F25" s="29">
        <v>14</v>
      </c>
      <c r="G25" s="29">
        <v>216</v>
      </c>
      <c r="H25" s="29">
        <v>5</v>
      </c>
      <c r="I25" s="29">
        <v>77</v>
      </c>
      <c r="J25" s="29">
        <v>2837</v>
      </c>
      <c r="K25" s="29">
        <v>76</v>
      </c>
      <c r="L25" s="29">
        <v>5843</v>
      </c>
      <c r="M25" s="29">
        <v>542</v>
      </c>
      <c r="N25" s="30">
        <f t="shared" si="0"/>
        <v>16530</v>
      </c>
      <c r="O25" s="29">
        <v>2184</v>
      </c>
      <c r="P25" s="30">
        <f t="shared" si="1"/>
        <v>18714</v>
      </c>
    </row>
    <row r="26" spans="1:16" ht="15" customHeight="1">
      <c r="A26" s="11" t="s">
        <v>56</v>
      </c>
      <c r="B26" s="12" t="s">
        <v>57</v>
      </c>
      <c r="C26" s="29">
        <v>4</v>
      </c>
      <c r="D26" s="29">
        <v>3845</v>
      </c>
      <c r="E26" s="29">
        <v>101</v>
      </c>
      <c r="F26" s="29">
        <v>3</v>
      </c>
      <c r="G26" s="29">
        <v>58</v>
      </c>
      <c r="H26" s="29">
        <v>45</v>
      </c>
      <c r="I26" s="29">
        <v>24</v>
      </c>
      <c r="J26" s="29">
        <v>9799</v>
      </c>
      <c r="K26" s="29">
        <v>246</v>
      </c>
      <c r="L26" s="29">
        <v>2613</v>
      </c>
      <c r="M26" s="29">
        <v>548</v>
      </c>
      <c r="N26" s="30">
        <f t="shared" si="0"/>
        <v>17286</v>
      </c>
      <c r="O26" s="29">
        <v>159</v>
      </c>
      <c r="P26" s="30">
        <f t="shared" si="1"/>
        <v>17445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22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429</v>
      </c>
      <c r="K27" s="29">
        <v>0</v>
      </c>
      <c r="L27" s="29">
        <v>18</v>
      </c>
      <c r="M27" s="29">
        <v>0</v>
      </c>
      <c r="N27" s="30">
        <f t="shared" si="0"/>
        <v>469</v>
      </c>
      <c r="O27" s="29">
        <v>0</v>
      </c>
      <c r="P27" s="30">
        <f t="shared" si="1"/>
        <v>469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3</v>
      </c>
      <c r="J28" s="29">
        <v>25</v>
      </c>
      <c r="K28" s="29">
        <v>0</v>
      </c>
      <c r="L28" s="29">
        <v>5</v>
      </c>
      <c r="M28" s="29">
        <v>0</v>
      </c>
      <c r="N28" s="30">
        <f t="shared" si="0"/>
        <v>33</v>
      </c>
      <c r="O28" s="29">
        <v>0</v>
      </c>
      <c r="P28" s="30">
        <f t="shared" si="1"/>
        <v>33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628</v>
      </c>
      <c r="K29" s="29">
        <v>0</v>
      </c>
      <c r="L29" s="29">
        <v>114</v>
      </c>
      <c r="M29" s="29">
        <v>10258</v>
      </c>
      <c r="N29" s="30">
        <f t="shared" si="0"/>
        <v>11000</v>
      </c>
      <c r="O29" s="29">
        <v>0</v>
      </c>
      <c r="P29" s="30">
        <f t="shared" si="1"/>
        <v>11000</v>
      </c>
    </row>
    <row r="30" spans="1:16" ht="15" customHeight="1">
      <c r="A30" s="11" t="s">
        <v>64</v>
      </c>
      <c r="B30" s="12" t="s">
        <v>65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2335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28588</v>
      </c>
      <c r="K32" s="29">
        <v>0</v>
      </c>
      <c r="L32" s="29">
        <v>21629</v>
      </c>
      <c r="M32" s="29">
        <v>3734</v>
      </c>
      <c r="N32" s="30">
        <f t="shared" si="0"/>
        <v>56286</v>
      </c>
      <c r="O32" s="29">
        <v>0</v>
      </c>
      <c r="P32" s="30">
        <f t="shared" si="1"/>
        <v>56286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11226</v>
      </c>
      <c r="K33" s="29">
        <v>0</v>
      </c>
      <c r="L33" s="29">
        <v>0</v>
      </c>
      <c r="M33" s="29">
        <v>0</v>
      </c>
      <c r="N33" s="30">
        <f t="shared" si="0"/>
        <v>11226</v>
      </c>
      <c r="O33" s="29">
        <v>0</v>
      </c>
      <c r="P33" s="30">
        <f t="shared" si="1"/>
        <v>11226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22</v>
      </c>
      <c r="D35" s="29">
        <v>52</v>
      </c>
      <c r="E35" s="29">
        <v>4</v>
      </c>
      <c r="F35" s="29">
        <v>0</v>
      </c>
      <c r="G35" s="29">
        <v>0</v>
      </c>
      <c r="H35" s="29">
        <v>0</v>
      </c>
      <c r="I35" s="29">
        <v>0</v>
      </c>
      <c r="J35" s="29">
        <v>4151</v>
      </c>
      <c r="K35" s="29">
        <v>0</v>
      </c>
      <c r="L35" s="29">
        <v>1231</v>
      </c>
      <c r="M35" s="29">
        <v>0</v>
      </c>
      <c r="N35" s="30">
        <f t="shared" si="0"/>
        <v>5460</v>
      </c>
      <c r="O35" s="29">
        <v>0</v>
      </c>
      <c r="P35" s="30">
        <f t="shared" si="1"/>
        <v>5460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2722</v>
      </c>
      <c r="K36" s="29">
        <v>0</v>
      </c>
      <c r="L36" s="29">
        <v>11468</v>
      </c>
      <c r="M36" s="29">
        <v>28743</v>
      </c>
      <c r="N36" s="30">
        <f t="shared" si="0"/>
        <v>42933</v>
      </c>
      <c r="O36" s="29">
        <v>0</v>
      </c>
      <c r="P36" s="30">
        <f t="shared" si="1"/>
        <v>42933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1261</v>
      </c>
      <c r="K37" s="29">
        <v>0</v>
      </c>
      <c r="L37" s="29">
        <v>330</v>
      </c>
      <c r="M37" s="29">
        <v>0</v>
      </c>
      <c r="N37" s="30">
        <f t="shared" si="0"/>
        <v>1591</v>
      </c>
      <c r="O37" s="29">
        <v>0</v>
      </c>
      <c r="P37" s="30">
        <f t="shared" si="1"/>
        <v>1591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44</v>
      </c>
      <c r="K38" s="29">
        <v>0</v>
      </c>
      <c r="L38" s="29">
        <v>0</v>
      </c>
      <c r="M38" s="29">
        <v>0</v>
      </c>
      <c r="N38" s="30">
        <f t="shared" si="0"/>
        <v>44</v>
      </c>
      <c r="O38" s="29">
        <v>0</v>
      </c>
      <c r="P38" s="30">
        <f t="shared" si="1"/>
        <v>44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4</v>
      </c>
      <c r="K39" s="29">
        <v>0</v>
      </c>
      <c r="L39" s="29">
        <v>3533</v>
      </c>
      <c r="M39" s="29">
        <v>0</v>
      </c>
      <c r="N39" s="30">
        <f t="shared" si="0"/>
        <v>3539</v>
      </c>
      <c r="O39" s="29">
        <v>0</v>
      </c>
      <c r="P39" s="30">
        <f t="shared" si="1"/>
        <v>3539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aca="true" t="shared" si="2" ref="C43:P43">SUM(C10:C42)</f>
        <v>1408875</v>
      </c>
      <c r="D43" s="31">
        <f t="shared" si="2"/>
        <v>251519</v>
      </c>
      <c r="E43" s="31">
        <f t="shared" si="2"/>
        <v>89954</v>
      </c>
      <c r="F43" s="31">
        <f t="shared" si="2"/>
        <v>4110</v>
      </c>
      <c r="G43" s="31">
        <f t="shared" si="2"/>
        <v>17369</v>
      </c>
      <c r="H43" s="31">
        <f t="shared" si="2"/>
        <v>265260</v>
      </c>
      <c r="I43" s="31">
        <f t="shared" si="2"/>
        <v>61769</v>
      </c>
      <c r="J43" s="31">
        <f t="shared" si="2"/>
        <v>81969</v>
      </c>
      <c r="K43" s="31">
        <f t="shared" si="2"/>
        <v>16605</v>
      </c>
      <c r="L43" s="31">
        <f t="shared" si="2"/>
        <v>1203145</v>
      </c>
      <c r="M43" s="31">
        <f t="shared" si="2"/>
        <v>98732</v>
      </c>
      <c r="N43" s="31">
        <f t="shared" si="2"/>
        <v>3499307</v>
      </c>
      <c r="O43" s="31">
        <f t="shared" si="2"/>
        <v>222655</v>
      </c>
      <c r="P43" s="31">
        <f t="shared" si="2"/>
        <v>3721962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212338</v>
      </c>
      <c r="E10" s="29">
        <v>4672</v>
      </c>
      <c r="F10" s="29">
        <v>136</v>
      </c>
      <c r="G10" s="29">
        <v>0</v>
      </c>
      <c r="H10" s="29">
        <v>0</v>
      </c>
      <c r="I10" s="29">
        <v>0</v>
      </c>
      <c r="J10" s="29">
        <v>13713</v>
      </c>
      <c r="K10" s="29">
        <v>928</v>
      </c>
      <c r="L10" s="29">
        <v>169764</v>
      </c>
      <c r="M10" s="29">
        <v>554</v>
      </c>
      <c r="N10" s="30">
        <f aca="true" t="shared" si="0" ref="N10:N42">SUM(C10:M10)</f>
        <v>402105</v>
      </c>
      <c r="O10" s="29">
        <v>0</v>
      </c>
      <c r="P10" s="30">
        <f aca="true" t="shared" si="1" ref="P10:P42">SUM(N10:O10)</f>
        <v>402105</v>
      </c>
    </row>
    <row r="11" spans="1:16" ht="15" customHeight="1">
      <c r="A11" s="11" t="s">
        <v>26</v>
      </c>
      <c r="B11" s="12" t="s">
        <v>27</v>
      </c>
      <c r="C11" s="29">
        <v>118914</v>
      </c>
      <c r="D11" s="29">
        <v>7741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22</v>
      </c>
      <c r="K11" s="29">
        <v>0</v>
      </c>
      <c r="L11" s="29">
        <v>122695</v>
      </c>
      <c r="M11" s="29">
        <v>1540</v>
      </c>
      <c r="N11" s="30">
        <f t="shared" si="0"/>
        <v>250912</v>
      </c>
      <c r="O11" s="29">
        <v>0</v>
      </c>
      <c r="P11" s="30">
        <f t="shared" si="1"/>
        <v>250912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4074</v>
      </c>
      <c r="K12" s="29">
        <v>0</v>
      </c>
      <c r="L12" s="29">
        <v>0</v>
      </c>
      <c r="M12" s="29">
        <v>0</v>
      </c>
      <c r="N12" s="30">
        <f t="shared" si="0"/>
        <v>4074</v>
      </c>
      <c r="O12" s="29">
        <v>0</v>
      </c>
      <c r="P12" s="30">
        <f t="shared" si="1"/>
        <v>4074</v>
      </c>
    </row>
    <row r="13" spans="1:16" ht="15" customHeight="1">
      <c r="A13" s="11" t="s">
        <v>30</v>
      </c>
      <c r="B13" s="12" t="s">
        <v>31</v>
      </c>
      <c r="C13" s="29">
        <v>779293</v>
      </c>
      <c r="D13" s="29">
        <v>10977</v>
      </c>
      <c r="E13" s="29">
        <v>187</v>
      </c>
      <c r="F13" s="29">
        <v>0</v>
      </c>
      <c r="G13" s="29">
        <v>1</v>
      </c>
      <c r="H13" s="29">
        <v>0</v>
      </c>
      <c r="I13" s="29">
        <v>0</v>
      </c>
      <c r="J13" s="29">
        <v>430</v>
      </c>
      <c r="K13" s="29">
        <v>149</v>
      </c>
      <c r="L13" s="29">
        <v>278040</v>
      </c>
      <c r="M13" s="29">
        <v>9449</v>
      </c>
      <c r="N13" s="30">
        <f t="shared" si="0"/>
        <v>1078526</v>
      </c>
      <c r="O13" s="29">
        <v>0</v>
      </c>
      <c r="P13" s="30">
        <f t="shared" si="1"/>
        <v>1078526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157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157</v>
      </c>
      <c r="O14" s="29">
        <v>0</v>
      </c>
      <c r="P14" s="30">
        <f t="shared" si="1"/>
        <v>157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278</v>
      </c>
      <c r="I15" s="29">
        <v>0</v>
      </c>
      <c r="J15" s="29">
        <v>0</v>
      </c>
      <c r="K15" s="29">
        <v>0</v>
      </c>
      <c r="L15" s="29">
        <v>11</v>
      </c>
      <c r="M15" s="29">
        <v>0</v>
      </c>
      <c r="N15" s="30">
        <f t="shared" si="0"/>
        <v>289</v>
      </c>
      <c r="O15" s="29">
        <v>0</v>
      </c>
      <c r="P15" s="30">
        <f t="shared" si="1"/>
        <v>289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83</v>
      </c>
      <c r="F16" s="29">
        <v>0</v>
      </c>
      <c r="G16" s="29">
        <v>0</v>
      </c>
      <c r="H16" s="29">
        <v>0</v>
      </c>
      <c r="I16" s="29">
        <v>0</v>
      </c>
      <c r="J16" s="29">
        <v>1011</v>
      </c>
      <c r="K16" s="29">
        <v>0</v>
      </c>
      <c r="L16" s="29">
        <v>173</v>
      </c>
      <c r="M16" s="29">
        <v>0</v>
      </c>
      <c r="N16" s="30">
        <f t="shared" si="0"/>
        <v>1267</v>
      </c>
      <c r="O16" s="29">
        <v>0</v>
      </c>
      <c r="P16" s="30">
        <f t="shared" si="1"/>
        <v>1267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9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</v>
      </c>
      <c r="K17" s="29">
        <v>0</v>
      </c>
      <c r="L17" s="29">
        <v>795</v>
      </c>
      <c r="M17" s="29">
        <v>0</v>
      </c>
      <c r="N17" s="30">
        <f t="shared" si="0"/>
        <v>806</v>
      </c>
      <c r="O17" s="29">
        <v>0</v>
      </c>
      <c r="P17" s="30">
        <f t="shared" si="1"/>
        <v>806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564483</v>
      </c>
      <c r="I18" s="29">
        <v>0</v>
      </c>
      <c r="J18" s="29">
        <v>36</v>
      </c>
      <c r="K18" s="29">
        <v>13629</v>
      </c>
      <c r="L18" s="29">
        <v>647</v>
      </c>
      <c r="M18" s="29">
        <v>10456</v>
      </c>
      <c r="N18" s="30">
        <f t="shared" si="0"/>
        <v>589251</v>
      </c>
      <c r="O18" s="29">
        <v>0</v>
      </c>
      <c r="P18" s="30">
        <f t="shared" si="1"/>
        <v>589251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109</v>
      </c>
      <c r="M19" s="29">
        <v>0</v>
      </c>
      <c r="N19" s="30">
        <f t="shared" si="0"/>
        <v>115</v>
      </c>
      <c r="O19" s="29">
        <v>0</v>
      </c>
      <c r="P19" s="30">
        <f t="shared" si="1"/>
        <v>115</v>
      </c>
    </row>
    <row r="20" spans="1:16" ht="15" customHeight="1">
      <c r="A20" s="11" t="s">
        <v>44</v>
      </c>
      <c r="B20" s="12" t="s">
        <v>45</v>
      </c>
      <c r="C20" s="29">
        <v>1991066</v>
      </c>
      <c r="D20" s="29">
        <v>198665</v>
      </c>
      <c r="E20" s="29">
        <v>124650</v>
      </c>
      <c r="F20" s="29">
        <v>8078</v>
      </c>
      <c r="G20" s="29">
        <v>34913</v>
      </c>
      <c r="H20" s="29">
        <v>0</v>
      </c>
      <c r="I20" s="29">
        <v>3405</v>
      </c>
      <c r="J20" s="29">
        <v>14316</v>
      </c>
      <c r="K20" s="29">
        <v>3506</v>
      </c>
      <c r="L20" s="29">
        <v>1433472</v>
      </c>
      <c r="M20" s="29">
        <v>57568</v>
      </c>
      <c r="N20" s="30">
        <f t="shared" si="0"/>
        <v>3869639</v>
      </c>
      <c r="O20" s="29">
        <v>49330</v>
      </c>
      <c r="P20" s="30">
        <f t="shared" si="1"/>
        <v>3918969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27328</v>
      </c>
      <c r="E21" s="29">
        <v>136</v>
      </c>
      <c r="F21" s="29">
        <v>1</v>
      </c>
      <c r="G21" s="29">
        <v>544</v>
      </c>
      <c r="H21" s="29">
        <v>326</v>
      </c>
      <c r="I21" s="29">
        <v>0</v>
      </c>
      <c r="J21" s="29">
        <v>3476</v>
      </c>
      <c r="K21" s="29">
        <v>3966</v>
      </c>
      <c r="L21" s="29">
        <v>237021</v>
      </c>
      <c r="M21" s="29">
        <v>1434</v>
      </c>
      <c r="N21" s="30">
        <f t="shared" si="0"/>
        <v>274232</v>
      </c>
      <c r="O21" s="29">
        <v>13215</v>
      </c>
      <c r="P21" s="30">
        <f t="shared" si="1"/>
        <v>287447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225</v>
      </c>
      <c r="E22" s="29">
        <v>0</v>
      </c>
      <c r="F22" s="29">
        <v>0</v>
      </c>
      <c r="G22" s="29">
        <v>0</v>
      </c>
      <c r="H22" s="29">
        <v>0</v>
      </c>
      <c r="I22" s="29">
        <v>1005</v>
      </c>
      <c r="J22" s="29">
        <v>0</v>
      </c>
      <c r="K22" s="29">
        <v>0</v>
      </c>
      <c r="L22" s="29">
        <v>0</v>
      </c>
      <c r="M22" s="29">
        <v>7245</v>
      </c>
      <c r="N22" s="30">
        <f t="shared" si="0"/>
        <v>8475</v>
      </c>
      <c r="O22" s="29">
        <v>0</v>
      </c>
      <c r="P22" s="30">
        <f t="shared" si="1"/>
        <v>8475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119692</v>
      </c>
      <c r="J23" s="29">
        <v>0</v>
      </c>
      <c r="K23" s="29">
        <v>0</v>
      </c>
      <c r="L23" s="29">
        <v>8218</v>
      </c>
      <c r="M23" s="29">
        <v>0</v>
      </c>
      <c r="N23" s="30">
        <f t="shared" si="0"/>
        <v>127910</v>
      </c>
      <c r="O23" s="29">
        <v>224624</v>
      </c>
      <c r="P23" s="30">
        <f t="shared" si="1"/>
        <v>352534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3903</v>
      </c>
      <c r="E24" s="29">
        <v>1153</v>
      </c>
      <c r="F24" s="29">
        <v>0</v>
      </c>
      <c r="G24" s="29">
        <v>0</v>
      </c>
      <c r="H24" s="29">
        <v>0</v>
      </c>
      <c r="I24" s="29">
        <v>0</v>
      </c>
      <c r="J24" s="29">
        <v>2987</v>
      </c>
      <c r="K24" s="29">
        <v>39</v>
      </c>
      <c r="L24" s="29">
        <v>42448</v>
      </c>
      <c r="M24" s="29">
        <v>17052</v>
      </c>
      <c r="N24" s="30">
        <f t="shared" si="0"/>
        <v>67582</v>
      </c>
      <c r="O24" s="29">
        <v>158897</v>
      </c>
      <c r="P24" s="30">
        <f t="shared" si="1"/>
        <v>226479</v>
      </c>
    </row>
    <row r="25" spans="1:16" ht="15" customHeight="1">
      <c r="A25" s="11" t="s">
        <v>54</v>
      </c>
      <c r="B25" s="12" t="s">
        <v>55</v>
      </c>
      <c r="C25" s="29">
        <v>164</v>
      </c>
      <c r="D25" s="29">
        <v>11903</v>
      </c>
      <c r="E25" s="29">
        <v>954</v>
      </c>
      <c r="F25" s="29">
        <v>27</v>
      </c>
      <c r="G25" s="29">
        <v>336</v>
      </c>
      <c r="H25" s="29">
        <v>10</v>
      </c>
      <c r="I25" s="29">
        <v>132</v>
      </c>
      <c r="J25" s="29">
        <v>5500</v>
      </c>
      <c r="K25" s="29">
        <v>157</v>
      </c>
      <c r="L25" s="29">
        <v>10695</v>
      </c>
      <c r="M25" s="29">
        <v>1149</v>
      </c>
      <c r="N25" s="30">
        <f t="shared" si="0"/>
        <v>31027</v>
      </c>
      <c r="O25" s="29">
        <v>4153</v>
      </c>
      <c r="P25" s="30">
        <f t="shared" si="1"/>
        <v>35180</v>
      </c>
    </row>
    <row r="26" spans="1:16" ht="15" customHeight="1">
      <c r="A26" s="11" t="s">
        <v>56</v>
      </c>
      <c r="B26" s="12" t="s">
        <v>57</v>
      </c>
      <c r="C26" s="29">
        <v>6</v>
      </c>
      <c r="D26" s="29">
        <v>8334</v>
      </c>
      <c r="E26" s="29">
        <v>192</v>
      </c>
      <c r="F26" s="29">
        <v>7</v>
      </c>
      <c r="G26" s="29">
        <v>120</v>
      </c>
      <c r="H26" s="29">
        <v>57</v>
      </c>
      <c r="I26" s="29">
        <v>53</v>
      </c>
      <c r="J26" s="29">
        <v>17781</v>
      </c>
      <c r="K26" s="29">
        <v>250</v>
      </c>
      <c r="L26" s="29">
        <v>4825</v>
      </c>
      <c r="M26" s="29">
        <v>932</v>
      </c>
      <c r="N26" s="30">
        <f t="shared" si="0"/>
        <v>32557</v>
      </c>
      <c r="O26" s="29">
        <v>393</v>
      </c>
      <c r="P26" s="30">
        <f t="shared" si="1"/>
        <v>32950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39</v>
      </c>
      <c r="E27" s="29">
        <v>2</v>
      </c>
      <c r="F27" s="29">
        <v>0</v>
      </c>
      <c r="G27" s="29">
        <v>0</v>
      </c>
      <c r="H27" s="29">
        <v>0</v>
      </c>
      <c r="I27" s="29">
        <v>0</v>
      </c>
      <c r="J27" s="29">
        <v>890</v>
      </c>
      <c r="K27" s="29">
        <v>0</v>
      </c>
      <c r="L27" s="29">
        <v>21</v>
      </c>
      <c r="M27" s="29">
        <v>0</v>
      </c>
      <c r="N27" s="30">
        <f t="shared" si="0"/>
        <v>952</v>
      </c>
      <c r="O27" s="29">
        <v>0</v>
      </c>
      <c r="P27" s="30">
        <f t="shared" si="1"/>
        <v>952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11</v>
      </c>
      <c r="J28" s="29">
        <v>69</v>
      </c>
      <c r="K28" s="29">
        <v>0</v>
      </c>
      <c r="L28" s="29">
        <v>11</v>
      </c>
      <c r="M28" s="29">
        <v>0</v>
      </c>
      <c r="N28" s="30">
        <f t="shared" si="0"/>
        <v>91</v>
      </c>
      <c r="O28" s="29">
        <v>0</v>
      </c>
      <c r="P28" s="30">
        <f t="shared" si="1"/>
        <v>91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1405</v>
      </c>
      <c r="K29" s="29">
        <v>0</v>
      </c>
      <c r="L29" s="29">
        <v>194</v>
      </c>
      <c r="M29" s="29">
        <v>19336</v>
      </c>
      <c r="N29" s="30">
        <f t="shared" si="0"/>
        <v>20935</v>
      </c>
      <c r="O29" s="29">
        <v>0</v>
      </c>
      <c r="P29" s="30">
        <f t="shared" si="1"/>
        <v>20935</v>
      </c>
    </row>
    <row r="30" spans="1:16" ht="15" customHeight="1">
      <c r="A30" s="11" t="s">
        <v>64</v>
      </c>
      <c r="B30" s="12" t="s">
        <v>65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4148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65270</v>
      </c>
      <c r="K32" s="29">
        <v>0</v>
      </c>
      <c r="L32" s="29">
        <v>40752</v>
      </c>
      <c r="M32" s="29">
        <v>6838</v>
      </c>
      <c r="N32" s="30">
        <f t="shared" si="0"/>
        <v>117008</v>
      </c>
      <c r="O32" s="29">
        <v>0</v>
      </c>
      <c r="P32" s="30">
        <f t="shared" si="1"/>
        <v>117008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19115</v>
      </c>
      <c r="K33" s="29">
        <v>0</v>
      </c>
      <c r="L33" s="29">
        <v>0</v>
      </c>
      <c r="M33" s="29">
        <v>0</v>
      </c>
      <c r="N33" s="30">
        <f t="shared" si="0"/>
        <v>19115</v>
      </c>
      <c r="O33" s="29">
        <v>0</v>
      </c>
      <c r="P33" s="30">
        <f t="shared" si="1"/>
        <v>19115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28</v>
      </c>
      <c r="D35" s="29">
        <v>119</v>
      </c>
      <c r="E35" s="29">
        <v>6</v>
      </c>
      <c r="F35" s="29">
        <v>0</v>
      </c>
      <c r="G35" s="29">
        <v>0</v>
      </c>
      <c r="H35" s="29">
        <v>0</v>
      </c>
      <c r="I35" s="29">
        <v>0</v>
      </c>
      <c r="J35" s="29">
        <v>8714</v>
      </c>
      <c r="K35" s="29">
        <v>0</v>
      </c>
      <c r="L35" s="29">
        <v>2246</v>
      </c>
      <c r="M35" s="29">
        <v>0</v>
      </c>
      <c r="N35" s="30">
        <f t="shared" si="0"/>
        <v>11113</v>
      </c>
      <c r="O35" s="29">
        <v>0</v>
      </c>
      <c r="P35" s="30">
        <f t="shared" si="1"/>
        <v>11113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6397</v>
      </c>
      <c r="K36" s="29">
        <v>0</v>
      </c>
      <c r="L36" s="29">
        <v>28583</v>
      </c>
      <c r="M36" s="29">
        <v>63406</v>
      </c>
      <c r="N36" s="30">
        <f t="shared" si="0"/>
        <v>98386</v>
      </c>
      <c r="O36" s="29">
        <v>0</v>
      </c>
      <c r="P36" s="30">
        <f t="shared" si="1"/>
        <v>98386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2841</v>
      </c>
      <c r="K37" s="29">
        <v>0</v>
      </c>
      <c r="L37" s="29">
        <v>660</v>
      </c>
      <c r="M37" s="29">
        <v>0</v>
      </c>
      <c r="N37" s="30">
        <f t="shared" si="0"/>
        <v>3501</v>
      </c>
      <c r="O37" s="29">
        <v>0</v>
      </c>
      <c r="P37" s="30">
        <f t="shared" si="1"/>
        <v>3501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54</v>
      </c>
      <c r="K38" s="29">
        <v>0</v>
      </c>
      <c r="L38" s="29">
        <v>0</v>
      </c>
      <c r="M38" s="29">
        <v>0</v>
      </c>
      <c r="N38" s="30">
        <f t="shared" si="0"/>
        <v>54</v>
      </c>
      <c r="O38" s="29">
        <v>0</v>
      </c>
      <c r="P38" s="30">
        <f t="shared" si="1"/>
        <v>54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4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17</v>
      </c>
      <c r="K39" s="29">
        <v>0</v>
      </c>
      <c r="L39" s="29">
        <v>6591</v>
      </c>
      <c r="M39" s="29">
        <v>0</v>
      </c>
      <c r="N39" s="30">
        <f t="shared" si="0"/>
        <v>6612</v>
      </c>
      <c r="O39" s="29">
        <v>0</v>
      </c>
      <c r="P39" s="30">
        <f t="shared" si="1"/>
        <v>6612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aca="true" t="shared" si="2" ref="C43:P43">SUM(C10:C42)</f>
        <v>2889471</v>
      </c>
      <c r="D43" s="31">
        <f t="shared" si="2"/>
        <v>485739</v>
      </c>
      <c r="E43" s="31">
        <f t="shared" si="2"/>
        <v>132035</v>
      </c>
      <c r="F43" s="31">
        <f t="shared" si="2"/>
        <v>8249</v>
      </c>
      <c r="G43" s="31">
        <f t="shared" si="2"/>
        <v>35914</v>
      </c>
      <c r="H43" s="31">
        <f t="shared" si="2"/>
        <v>565311</v>
      </c>
      <c r="I43" s="31">
        <f t="shared" si="2"/>
        <v>124298</v>
      </c>
      <c r="J43" s="31">
        <f t="shared" si="2"/>
        <v>168120</v>
      </c>
      <c r="K43" s="31">
        <f t="shared" si="2"/>
        <v>22624</v>
      </c>
      <c r="L43" s="31">
        <f t="shared" si="2"/>
        <v>2387971</v>
      </c>
      <c r="M43" s="31">
        <f t="shared" si="2"/>
        <v>196959</v>
      </c>
      <c r="N43" s="31">
        <f t="shared" si="2"/>
        <v>7016691</v>
      </c>
      <c r="O43" s="31">
        <f t="shared" si="2"/>
        <v>450612</v>
      </c>
      <c r="P43" s="31">
        <f t="shared" si="2"/>
        <v>7467303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2014-06-24T10:36:02Z</dcterms:created>
  <dcterms:modified xsi:type="dcterms:W3CDTF">2019-06-14T06:16:58Z</dcterms:modified>
  <cp:category/>
  <cp:version/>
  <cp:contentType/>
  <cp:contentStatus/>
</cp:coreProperties>
</file>