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firstSheet="1" activeTab="1"/>
  </bookViews>
  <sheets>
    <sheet name="Mensile" sheetId="1" state="hidden" r:id="rId1"/>
    <sheet name="Progressivo2017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<sst xmlns="http://schemas.openxmlformats.org/spreadsheetml/2006/main" count="182" uniqueCount="91">
  <si>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</si>
  <si>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</si>
  <si>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</si>
  <si>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</si>
  <si>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</si>
  <si>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</si>
  <si>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dicembre 2017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</si>
  <si>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</si>
  <si>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</si>
  <si>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</si>
  <si>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</si>
  <si>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</si>
  <si>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</si>
  <si>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</si>
  <si>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</si>
  <si>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</si>
  <si>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</si>
  <si>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</si>
  <si>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</si>
  <si>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</si>
  <si>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</si>
  <si>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</si>
  <si>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</si>
  <si>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</si>
  <si>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</si>
  <si>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</si>
  <si>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</si>
  <si>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</si>
  <si>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</si>
  <si>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</si>
  <si>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</si>
  <si>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</si>
  <si>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</si>
  <si>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</si>
  <si>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</si>
  <si>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</si>
  <si>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</si>
  <si>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</si>
  <si>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</si>
  <si>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</si>
  <si>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</si>
  <si>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</si>
  <si>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</si>
  <si>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</si>
  <si>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</si>
  <si>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</si>
  <si>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</si>
  <si>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</si>
  <si>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</si>
  <si>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</si>
  <si>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</si>
  <si>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</si>
  <si>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</si>
  <si>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</si>
  <si>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</si>
  <si>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</si>
  <si>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</si>
  <si>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</si>
  <si>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</si>
  <si>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</si>
  <si>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</si>
  <si>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</si>
  <si>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</si>
  <si>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</si>
  <si>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</si>
  <si>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</si>
  <si>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</si>
  <si>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</si>
  <si>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</si>
  <si>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</si>
  <si>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</si>
  <si>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</si>
  <si>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</si>
  <si>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</si>
  <si>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</si>
  <si>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</si>
  <si>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</si>
  <si>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</si>
  <si>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</si>
  <si>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</si>
  <si>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</si>
  <si>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</si>
  <si>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</si>
  <si>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</si>
  <si>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</si>
  <si>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</si>
  <si>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</si>
  <si>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</si>
  <si>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</si>
  <si>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gennaio-dicembre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</si>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</sst>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7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122261</v>
      </c>
      <c r="E10" s="29">
        <v>2631</v>
      </c>
      <c r="F10" s="29">
        <v>0</v>
      </c>
      <c r="G10" s="29">
        <v>0</v>
      </c>
      <c r="H10" s="29">
        <v>0</v>
      </c>
      <c r="I10" s="29">
        <v>0</v>
      </c>
      <c r="J10" s="29">
        <v>5878</v>
      </c>
      <c r="K10" s="29">
        <v>571</v>
      </c>
      <c r="L10" s="29">
        <v>98457</v>
      </c>
      <c r="M10" s="29">
        <v>257</v>
      </c>
      <c r="N10" s="30">
        <f aca="true" t="shared" si="0" ref="N10:N42">SUM(C10:M10)</f>
        <v>230055</v>
      </c>
      <c r="O10" s="29">
        <v>0</v>
      </c>
      <c r="P10" s="30">
        <f aca="true" t="shared" si="1" ref="P10:P42">SUM(N10:O10)</f>
        <v>230055</v>
      </c>
    </row>
    <row r="11" spans="1:16" ht="15" customHeight="1">
      <c r="A11" s="11" t="s">
        <v>25</v>
      </c>
      <c r="B11" s="12" t="s">
        <v>26</v>
      </c>
      <c r="C11" s="29">
        <v>63337</v>
      </c>
      <c r="D11" s="29">
        <v>3830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66891</v>
      </c>
      <c r="M11" s="29">
        <v>1043</v>
      </c>
      <c r="N11" s="30">
        <f t="shared" si="0"/>
        <v>135101</v>
      </c>
      <c r="O11" s="29">
        <v>0</v>
      </c>
      <c r="P11" s="30">
        <f t="shared" si="1"/>
        <v>135101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1939</v>
      </c>
      <c r="K12" s="29">
        <v>0</v>
      </c>
      <c r="L12" s="29">
        <v>0</v>
      </c>
      <c r="M12" s="29">
        <v>0</v>
      </c>
      <c r="N12" s="30">
        <f t="shared" si="0"/>
        <v>1939</v>
      </c>
      <c r="O12" s="29">
        <v>0</v>
      </c>
      <c r="P12" s="30">
        <f t="shared" si="1"/>
        <v>1939</v>
      </c>
    </row>
    <row r="13" spans="1:16" ht="15" customHeight="1">
      <c r="A13" s="11" t="s">
        <v>29</v>
      </c>
      <c r="B13" s="12" t="s">
        <v>30</v>
      </c>
      <c r="C13" s="29">
        <v>433717</v>
      </c>
      <c r="D13" s="29">
        <v>2710</v>
      </c>
      <c r="E13" s="29">
        <v>32</v>
      </c>
      <c r="F13" s="29">
        <v>0</v>
      </c>
      <c r="G13" s="29">
        <v>38</v>
      </c>
      <c r="H13" s="29">
        <v>0</v>
      </c>
      <c r="I13" s="29">
        <v>0</v>
      </c>
      <c r="J13" s="29">
        <v>248</v>
      </c>
      <c r="K13" s="29">
        <v>132</v>
      </c>
      <c r="L13" s="29">
        <v>143228</v>
      </c>
      <c r="M13" s="29">
        <v>6675</v>
      </c>
      <c r="N13" s="30">
        <f t="shared" si="0"/>
        <v>586780</v>
      </c>
      <c r="O13" s="29">
        <v>0</v>
      </c>
      <c r="P13" s="30">
        <f t="shared" si="1"/>
        <v>586780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77</v>
      </c>
      <c r="I14" s="29">
        <v>0</v>
      </c>
      <c r="J14" s="29">
        <v>0</v>
      </c>
      <c r="K14" s="29">
        <v>3</v>
      </c>
      <c r="L14" s="29">
        <v>0</v>
      </c>
      <c r="M14" s="29">
        <v>0</v>
      </c>
      <c r="N14" s="30">
        <f t="shared" si="0"/>
        <v>80</v>
      </c>
      <c r="O14" s="29">
        <v>0</v>
      </c>
      <c r="P14" s="30">
        <f t="shared" si="1"/>
        <v>80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53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53</v>
      </c>
      <c r="O15" s="29">
        <v>0</v>
      </c>
      <c r="P15" s="30">
        <f t="shared" si="1"/>
        <v>53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148</v>
      </c>
      <c r="F16" s="29">
        <v>0</v>
      </c>
      <c r="G16" s="29">
        <v>0</v>
      </c>
      <c r="H16" s="29">
        <v>0</v>
      </c>
      <c r="I16" s="29">
        <v>0</v>
      </c>
      <c r="J16" s="29">
        <v>424</v>
      </c>
      <c r="K16" s="29">
        <v>0</v>
      </c>
      <c r="L16" s="29">
        <v>247</v>
      </c>
      <c r="M16" s="29">
        <v>0</v>
      </c>
      <c r="N16" s="30">
        <f t="shared" si="0"/>
        <v>819</v>
      </c>
      <c r="O16" s="29">
        <v>0</v>
      </c>
      <c r="P16" s="30">
        <f t="shared" si="1"/>
        <v>819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671</v>
      </c>
      <c r="M17" s="29">
        <v>0</v>
      </c>
      <c r="N17" s="30">
        <f t="shared" si="0"/>
        <v>680</v>
      </c>
      <c r="O17" s="29">
        <v>0</v>
      </c>
      <c r="P17" s="30">
        <f t="shared" si="1"/>
        <v>680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306419</v>
      </c>
      <c r="I18" s="29">
        <v>0</v>
      </c>
      <c r="J18" s="29">
        <v>36</v>
      </c>
      <c r="K18" s="29">
        <v>2229</v>
      </c>
      <c r="L18" s="29">
        <v>82</v>
      </c>
      <c r="M18" s="29">
        <v>4283</v>
      </c>
      <c r="N18" s="30">
        <f t="shared" si="0"/>
        <v>313049</v>
      </c>
      <c r="O18" s="29">
        <v>0</v>
      </c>
      <c r="P18" s="30">
        <f t="shared" si="1"/>
        <v>313049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29">
        <v>0</v>
      </c>
      <c r="N19" s="30">
        <f t="shared" si="0"/>
        <v>8</v>
      </c>
      <c r="O19" s="29">
        <v>0</v>
      </c>
      <c r="P19" s="30">
        <f t="shared" si="1"/>
        <v>8</v>
      </c>
    </row>
    <row r="20" spans="1:16" ht="15" customHeight="1">
      <c r="A20" s="11" t="s">
        <v>43</v>
      </c>
      <c r="B20" s="12" t="s">
        <v>44</v>
      </c>
      <c r="C20" s="29">
        <v>1056221</v>
      </c>
      <c r="D20" s="29">
        <v>78603</v>
      </c>
      <c r="E20" s="29">
        <v>179247</v>
      </c>
      <c r="F20" s="29">
        <v>3073</v>
      </c>
      <c r="G20" s="29">
        <v>17554</v>
      </c>
      <c r="H20" s="29">
        <v>0</v>
      </c>
      <c r="I20" s="29">
        <v>1040</v>
      </c>
      <c r="J20" s="29">
        <v>2867</v>
      </c>
      <c r="K20" s="29">
        <v>2435</v>
      </c>
      <c r="L20" s="29">
        <v>657833</v>
      </c>
      <c r="M20" s="29">
        <v>51782</v>
      </c>
      <c r="N20" s="30">
        <f t="shared" si="0"/>
        <v>2050655</v>
      </c>
      <c r="O20" s="29">
        <v>24593</v>
      </c>
      <c r="P20" s="30">
        <f t="shared" si="1"/>
        <v>2075248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5964</v>
      </c>
      <c r="E21" s="29">
        <v>0</v>
      </c>
      <c r="F21" s="29">
        <v>21</v>
      </c>
      <c r="G21" s="29">
        <v>0</v>
      </c>
      <c r="H21" s="29">
        <v>0</v>
      </c>
      <c r="I21" s="29">
        <v>0</v>
      </c>
      <c r="J21" s="29">
        <v>355</v>
      </c>
      <c r="K21" s="29">
        <v>2566</v>
      </c>
      <c r="L21" s="29">
        <v>137536</v>
      </c>
      <c r="M21" s="29">
        <v>1084</v>
      </c>
      <c r="N21" s="30">
        <f t="shared" si="0"/>
        <v>147526</v>
      </c>
      <c r="O21" s="29">
        <v>5840</v>
      </c>
      <c r="P21" s="30">
        <f t="shared" si="1"/>
        <v>153366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870</v>
      </c>
      <c r="E22" s="29">
        <v>0</v>
      </c>
      <c r="F22" s="29">
        <v>0</v>
      </c>
      <c r="G22" s="29">
        <v>0</v>
      </c>
      <c r="H22" s="29">
        <v>0</v>
      </c>
      <c r="I22" s="29">
        <v>794</v>
      </c>
      <c r="J22" s="29">
        <v>0</v>
      </c>
      <c r="K22" s="29">
        <v>0</v>
      </c>
      <c r="L22" s="29">
        <v>0</v>
      </c>
      <c r="M22" s="29">
        <v>3391</v>
      </c>
      <c r="N22" s="30">
        <f t="shared" si="0"/>
        <v>5055</v>
      </c>
      <c r="O22" s="29">
        <v>0</v>
      </c>
      <c r="P22" s="30">
        <f t="shared" si="1"/>
        <v>5055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39822</v>
      </c>
      <c r="J23" s="29">
        <v>0</v>
      </c>
      <c r="K23" s="29">
        <v>0</v>
      </c>
      <c r="L23" s="29">
        <v>5368</v>
      </c>
      <c r="M23" s="29">
        <v>0</v>
      </c>
      <c r="N23" s="30">
        <f t="shared" si="0"/>
        <v>45190</v>
      </c>
      <c r="O23" s="29">
        <v>109926</v>
      </c>
      <c r="P23" s="30">
        <f t="shared" si="1"/>
        <v>155116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2098</v>
      </c>
      <c r="E24" s="29">
        <v>526</v>
      </c>
      <c r="F24" s="29">
        <v>0</v>
      </c>
      <c r="G24" s="29">
        <v>0</v>
      </c>
      <c r="H24" s="29">
        <v>0</v>
      </c>
      <c r="I24" s="29">
        <v>0</v>
      </c>
      <c r="J24" s="29">
        <v>813</v>
      </c>
      <c r="K24" s="29">
        <v>42</v>
      </c>
      <c r="L24" s="29">
        <v>21354</v>
      </c>
      <c r="M24" s="29">
        <v>8178</v>
      </c>
      <c r="N24" s="30">
        <f t="shared" si="0"/>
        <v>33011</v>
      </c>
      <c r="O24" s="29">
        <v>59056</v>
      </c>
      <c r="P24" s="30">
        <f t="shared" si="1"/>
        <v>92067</v>
      </c>
    </row>
    <row r="25" spans="1:16" ht="15" customHeight="1">
      <c r="A25" s="11" t="s">
        <v>53</v>
      </c>
      <c r="B25" s="12" t="s">
        <v>54</v>
      </c>
      <c r="C25" s="29">
        <v>683</v>
      </c>
      <c r="D25" s="29">
        <v>5782</v>
      </c>
      <c r="E25" s="29">
        <v>585</v>
      </c>
      <c r="F25" s="29">
        <v>9</v>
      </c>
      <c r="G25" s="29">
        <v>211</v>
      </c>
      <c r="H25" s="29">
        <v>2</v>
      </c>
      <c r="I25" s="29">
        <v>40</v>
      </c>
      <c r="J25" s="29">
        <v>2342</v>
      </c>
      <c r="K25" s="29">
        <v>31</v>
      </c>
      <c r="L25" s="29">
        <v>5368</v>
      </c>
      <c r="M25" s="29">
        <v>833</v>
      </c>
      <c r="N25" s="30">
        <f t="shared" si="0"/>
        <v>15886</v>
      </c>
      <c r="O25" s="29">
        <v>2189</v>
      </c>
      <c r="P25" s="30">
        <f t="shared" si="1"/>
        <v>18075</v>
      </c>
    </row>
    <row r="26" spans="1:16" ht="15" customHeight="1">
      <c r="A26" s="11" t="s">
        <v>55</v>
      </c>
      <c r="B26" s="12" t="s">
        <v>56</v>
      </c>
      <c r="C26" s="29">
        <v>738</v>
      </c>
      <c r="D26" s="29">
        <v>2527</v>
      </c>
      <c r="E26" s="29">
        <v>221</v>
      </c>
      <c r="F26" s="29">
        <v>15</v>
      </c>
      <c r="G26" s="29">
        <v>67</v>
      </c>
      <c r="H26" s="29">
        <v>17</v>
      </c>
      <c r="I26" s="29">
        <v>27</v>
      </c>
      <c r="J26" s="29">
        <v>9021</v>
      </c>
      <c r="K26" s="29">
        <v>70</v>
      </c>
      <c r="L26" s="29">
        <v>2915</v>
      </c>
      <c r="M26" s="29">
        <v>884</v>
      </c>
      <c r="N26" s="30">
        <f t="shared" si="0"/>
        <v>16502</v>
      </c>
      <c r="O26" s="29">
        <v>146</v>
      </c>
      <c r="P26" s="30">
        <f t="shared" si="1"/>
        <v>16648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19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190</v>
      </c>
      <c r="K27" s="29">
        <v>0</v>
      </c>
      <c r="L27" s="29">
        <v>6</v>
      </c>
      <c r="M27" s="29">
        <v>0</v>
      </c>
      <c r="N27" s="30">
        <f t="shared" si="0"/>
        <v>215</v>
      </c>
      <c r="O27" s="29">
        <v>0</v>
      </c>
      <c r="P27" s="30">
        <f t="shared" si="1"/>
        <v>215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168</v>
      </c>
      <c r="K28" s="29">
        <v>0</v>
      </c>
      <c r="L28" s="29">
        <v>43</v>
      </c>
      <c r="M28" s="29">
        <v>0</v>
      </c>
      <c r="N28" s="30">
        <f t="shared" si="0"/>
        <v>212</v>
      </c>
      <c r="O28" s="29">
        <v>0</v>
      </c>
      <c r="P28" s="30">
        <f t="shared" si="1"/>
        <v>212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48</v>
      </c>
      <c r="K29" s="29">
        <v>0</v>
      </c>
      <c r="L29" s="29">
        <v>106</v>
      </c>
      <c r="M29" s="29">
        <v>6777</v>
      </c>
      <c r="N29" s="30">
        <f t="shared" si="0"/>
        <v>6931</v>
      </c>
      <c r="O29" s="29">
        <v>0</v>
      </c>
      <c r="P29" s="30">
        <f t="shared" si="1"/>
        <v>6931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2431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35383</v>
      </c>
      <c r="K32" s="29">
        <v>0</v>
      </c>
      <c r="L32" s="29">
        <v>20841</v>
      </c>
      <c r="M32" s="29">
        <v>4464</v>
      </c>
      <c r="N32" s="30">
        <f t="shared" si="0"/>
        <v>63119</v>
      </c>
      <c r="O32" s="29">
        <v>0</v>
      </c>
      <c r="P32" s="30">
        <f t="shared" si="1"/>
        <v>63119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8733</v>
      </c>
      <c r="K33" s="29">
        <v>0</v>
      </c>
      <c r="L33" s="29">
        <v>0</v>
      </c>
      <c r="M33" s="29">
        <v>0</v>
      </c>
      <c r="N33" s="30">
        <f t="shared" si="0"/>
        <v>8733</v>
      </c>
      <c r="O33" s="29">
        <v>0</v>
      </c>
      <c r="P33" s="30">
        <f t="shared" si="1"/>
        <v>8733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5</v>
      </c>
      <c r="D35" s="29">
        <v>136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2932</v>
      </c>
      <c r="K35" s="29">
        <v>0</v>
      </c>
      <c r="L35" s="29">
        <v>112</v>
      </c>
      <c r="M35" s="29">
        <v>0</v>
      </c>
      <c r="N35" s="30">
        <f t="shared" si="0"/>
        <v>3185</v>
      </c>
      <c r="O35" s="29">
        <v>0</v>
      </c>
      <c r="P35" s="30">
        <f t="shared" si="1"/>
        <v>3185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6645</v>
      </c>
      <c r="K36" s="29">
        <v>0</v>
      </c>
      <c r="L36" s="29">
        <v>10804</v>
      </c>
      <c r="M36" s="29">
        <v>34125</v>
      </c>
      <c r="N36" s="30">
        <f t="shared" si="0"/>
        <v>51574</v>
      </c>
      <c r="O36" s="29">
        <v>0</v>
      </c>
      <c r="P36" s="30">
        <f t="shared" si="1"/>
        <v>51574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1007</v>
      </c>
      <c r="K37" s="29">
        <v>0</v>
      </c>
      <c r="L37" s="29">
        <v>330</v>
      </c>
      <c r="M37" s="29">
        <v>0</v>
      </c>
      <c r="N37" s="30">
        <f t="shared" si="0"/>
        <v>1337</v>
      </c>
      <c r="O37" s="29">
        <v>0</v>
      </c>
      <c r="P37" s="30">
        <f t="shared" si="1"/>
        <v>1337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0</v>
      </c>
      <c r="L38" s="29">
        <v>0</v>
      </c>
      <c r="M38" s="29">
        <v>0</v>
      </c>
      <c r="N38" s="30">
        <f t="shared" si="0"/>
        <v>3</v>
      </c>
      <c r="O38" s="29">
        <v>0</v>
      </c>
      <c r="P38" s="30">
        <f t="shared" si="1"/>
        <v>3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2662</v>
      </c>
      <c r="M39" s="29">
        <v>0</v>
      </c>
      <c r="N39" s="30">
        <f t="shared" si="0"/>
        <v>2664</v>
      </c>
      <c r="O39" s="29">
        <v>0</v>
      </c>
      <c r="P39" s="30">
        <f t="shared" si="1"/>
        <v>2664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1554701</v>
      </c>
      <c r="D43" s="31">
        <f t="shared" si="2"/>
        <v>227250</v>
      </c>
      <c r="E43" s="31">
        <f t="shared" si="2"/>
        <v>183390</v>
      </c>
      <c r="F43" s="31">
        <f t="shared" si="2"/>
        <v>3118</v>
      </c>
      <c r="G43" s="31">
        <f t="shared" si="2"/>
        <v>17870</v>
      </c>
      <c r="H43" s="31">
        <f t="shared" si="2"/>
        <v>306568</v>
      </c>
      <c r="I43" s="31">
        <f t="shared" si="2"/>
        <v>41723</v>
      </c>
      <c r="J43" s="31">
        <f t="shared" si="2"/>
        <v>79032</v>
      </c>
      <c r="K43" s="31">
        <f t="shared" si="2"/>
        <v>8079</v>
      </c>
      <c r="L43" s="31">
        <f t="shared" si="2"/>
        <v>1174855</v>
      </c>
      <c r="M43" s="31">
        <f t="shared" si="2"/>
        <v>123776</v>
      </c>
      <c r="N43" s="31">
        <f t="shared" si="2"/>
        <v>3720362</v>
      </c>
      <c r="O43" s="31">
        <f t="shared" si="2"/>
        <v>201750</v>
      </c>
      <c r="P43" s="31">
        <f t="shared" si="2"/>
        <v>3922112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U13" sqref="U1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818074</v>
      </c>
      <c r="E10" s="29">
        <v>19564</v>
      </c>
      <c r="F10" s="29">
        <v>0</v>
      </c>
      <c r="G10" s="29">
        <v>0</v>
      </c>
      <c r="H10" s="29">
        <v>0</v>
      </c>
      <c r="I10" s="29">
        <v>0</v>
      </c>
      <c r="J10" s="29">
        <v>73761</v>
      </c>
      <c r="K10" s="29">
        <v>4587</v>
      </c>
      <c r="L10" s="29">
        <v>776000</v>
      </c>
      <c r="M10" s="29">
        <v>2283</v>
      </c>
      <c r="N10" s="30">
        <f aca="true" t="shared" si="0" ref="N10:N42">SUM(C10:M10)</f>
        <v>1694269</v>
      </c>
      <c r="O10" s="29">
        <v>0</v>
      </c>
      <c r="P10" s="30">
        <f aca="true" t="shared" si="1" ref="P10:P42">SUM(N10:O10)</f>
        <v>1694269</v>
      </c>
    </row>
    <row r="11" spans="1:16" ht="15" customHeight="1">
      <c r="A11" s="11" t="s">
        <v>25</v>
      </c>
      <c r="B11" s="12" t="s">
        <v>26</v>
      </c>
      <c r="C11" s="29">
        <v>777688</v>
      </c>
      <c r="D11" s="29">
        <v>50214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825491</v>
      </c>
      <c r="M11" s="29">
        <v>12926</v>
      </c>
      <c r="N11" s="30">
        <f t="shared" si="0"/>
        <v>1666319</v>
      </c>
      <c r="O11" s="29">
        <v>0</v>
      </c>
      <c r="P11" s="30">
        <f t="shared" si="1"/>
        <v>1666319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21106</v>
      </c>
      <c r="K12" s="29">
        <v>0</v>
      </c>
      <c r="L12" s="29">
        <v>0</v>
      </c>
      <c r="M12" s="29">
        <v>0</v>
      </c>
      <c r="N12" s="30">
        <f t="shared" si="0"/>
        <v>21106</v>
      </c>
      <c r="O12" s="29">
        <v>0</v>
      </c>
      <c r="P12" s="30">
        <f t="shared" si="1"/>
        <v>21106</v>
      </c>
    </row>
    <row r="13" spans="1:16" ht="15" customHeight="1">
      <c r="A13" s="11" t="s">
        <v>29</v>
      </c>
      <c r="B13" s="12" t="s">
        <v>30</v>
      </c>
      <c r="C13" s="29">
        <v>5401473</v>
      </c>
      <c r="D13" s="29">
        <v>32655</v>
      </c>
      <c r="E13" s="29">
        <v>893</v>
      </c>
      <c r="F13" s="29">
        <v>0</v>
      </c>
      <c r="G13" s="29">
        <v>881</v>
      </c>
      <c r="H13" s="29">
        <v>0</v>
      </c>
      <c r="I13" s="29">
        <v>0</v>
      </c>
      <c r="J13" s="29">
        <v>8105</v>
      </c>
      <c r="K13" s="29">
        <v>1271</v>
      </c>
      <c r="L13" s="29">
        <v>1747967</v>
      </c>
      <c r="M13" s="29">
        <v>101316</v>
      </c>
      <c r="N13" s="30">
        <f t="shared" si="0"/>
        <v>7294561</v>
      </c>
      <c r="O13" s="29">
        <v>0</v>
      </c>
      <c r="P13" s="30">
        <f t="shared" si="1"/>
        <v>7294561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1365</v>
      </c>
      <c r="I14" s="29">
        <v>0</v>
      </c>
      <c r="J14" s="29">
        <v>0</v>
      </c>
      <c r="K14" s="29">
        <v>39</v>
      </c>
      <c r="L14" s="29">
        <v>0</v>
      </c>
      <c r="M14" s="29">
        <v>0</v>
      </c>
      <c r="N14" s="30">
        <f t="shared" si="0"/>
        <v>1404</v>
      </c>
      <c r="O14" s="29">
        <v>0</v>
      </c>
      <c r="P14" s="30">
        <f t="shared" si="1"/>
        <v>1404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1131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1131</v>
      </c>
      <c r="O15" s="29">
        <v>0</v>
      </c>
      <c r="P15" s="30">
        <f t="shared" si="1"/>
        <v>1131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1277</v>
      </c>
      <c r="F16" s="29">
        <v>0</v>
      </c>
      <c r="G16" s="29">
        <v>0</v>
      </c>
      <c r="H16" s="29">
        <v>0</v>
      </c>
      <c r="I16" s="29">
        <v>0</v>
      </c>
      <c r="J16" s="29">
        <v>5900</v>
      </c>
      <c r="K16" s="29">
        <v>0</v>
      </c>
      <c r="L16" s="29">
        <v>2004</v>
      </c>
      <c r="M16" s="29">
        <v>0</v>
      </c>
      <c r="N16" s="30">
        <f t="shared" si="0"/>
        <v>9181</v>
      </c>
      <c r="O16" s="29">
        <v>0</v>
      </c>
      <c r="P16" s="30">
        <f t="shared" si="1"/>
        <v>9181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42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16</v>
      </c>
      <c r="K17" s="29">
        <v>0</v>
      </c>
      <c r="L17" s="29">
        <v>4017</v>
      </c>
      <c r="M17" s="29">
        <v>0</v>
      </c>
      <c r="N17" s="30">
        <f t="shared" si="0"/>
        <v>4075</v>
      </c>
      <c r="O17" s="29">
        <v>0</v>
      </c>
      <c r="P17" s="30">
        <f t="shared" si="1"/>
        <v>4075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4218207</v>
      </c>
      <c r="I18" s="29">
        <v>0</v>
      </c>
      <c r="J18" s="29">
        <v>2041</v>
      </c>
      <c r="K18" s="29">
        <v>83025</v>
      </c>
      <c r="L18" s="29">
        <v>398</v>
      </c>
      <c r="M18" s="29">
        <v>76800</v>
      </c>
      <c r="N18" s="30">
        <f t="shared" si="0"/>
        <v>4380471</v>
      </c>
      <c r="O18" s="29">
        <v>0</v>
      </c>
      <c r="P18" s="30">
        <f t="shared" si="1"/>
        <v>4380471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57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56</v>
      </c>
      <c r="M19" s="29">
        <v>0</v>
      </c>
      <c r="N19" s="30">
        <f t="shared" si="0"/>
        <v>113</v>
      </c>
      <c r="O19" s="29">
        <v>0</v>
      </c>
      <c r="P19" s="30">
        <f t="shared" si="1"/>
        <v>113</v>
      </c>
    </row>
    <row r="20" spans="1:16" ht="15" customHeight="1">
      <c r="A20" s="11" t="s">
        <v>43</v>
      </c>
      <c r="B20" s="12" t="s">
        <v>44</v>
      </c>
      <c r="C20" s="29">
        <v>12771820</v>
      </c>
      <c r="D20" s="29">
        <v>916437</v>
      </c>
      <c r="E20" s="29">
        <v>2054791</v>
      </c>
      <c r="F20" s="29">
        <v>35261</v>
      </c>
      <c r="G20" s="29">
        <v>283844</v>
      </c>
      <c r="H20" s="29">
        <v>0</v>
      </c>
      <c r="I20" s="29">
        <v>15063</v>
      </c>
      <c r="J20" s="29">
        <v>55453</v>
      </c>
      <c r="K20" s="29">
        <v>20099</v>
      </c>
      <c r="L20" s="29">
        <v>8628462</v>
      </c>
      <c r="M20" s="29">
        <v>620823</v>
      </c>
      <c r="N20" s="30">
        <f t="shared" si="0"/>
        <v>25402053</v>
      </c>
      <c r="O20" s="29">
        <v>376904</v>
      </c>
      <c r="P20" s="30">
        <f t="shared" si="1"/>
        <v>25778957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39610</v>
      </c>
      <c r="E21" s="29">
        <v>145</v>
      </c>
      <c r="F21" s="29">
        <v>25</v>
      </c>
      <c r="G21" s="29">
        <v>14696</v>
      </c>
      <c r="H21" s="29">
        <v>0</v>
      </c>
      <c r="I21" s="29">
        <v>14004</v>
      </c>
      <c r="J21" s="29">
        <v>2023</v>
      </c>
      <c r="K21" s="29">
        <v>32041</v>
      </c>
      <c r="L21" s="29">
        <v>902707</v>
      </c>
      <c r="M21" s="29">
        <v>14663</v>
      </c>
      <c r="N21" s="30">
        <f t="shared" si="0"/>
        <v>1019914</v>
      </c>
      <c r="O21" s="29">
        <v>93168</v>
      </c>
      <c r="P21" s="30">
        <f t="shared" si="1"/>
        <v>1113082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2958</v>
      </c>
      <c r="E22" s="29">
        <v>0</v>
      </c>
      <c r="F22" s="29">
        <v>0</v>
      </c>
      <c r="G22" s="29">
        <v>0</v>
      </c>
      <c r="H22" s="29">
        <v>0</v>
      </c>
      <c r="I22" s="29">
        <v>11152</v>
      </c>
      <c r="J22" s="29">
        <v>0</v>
      </c>
      <c r="K22" s="29">
        <v>0</v>
      </c>
      <c r="L22" s="29">
        <v>0</v>
      </c>
      <c r="M22" s="29">
        <v>44551</v>
      </c>
      <c r="N22" s="30">
        <f t="shared" si="0"/>
        <v>58661</v>
      </c>
      <c r="O22" s="29">
        <v>0</v>
      </c>
      <c r="P22" s="30">
        <f t="shared" si="1"/>
        <v>58661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388941</v>
      </c>
      <c r="J23" s="29">
        <v>0</v>
      </c>
      <c r="K23" s="29">
        <v>0</v>
      </c>
      <c r="L23" s="29">
        <v>74973</v>
      </c>
      <c r="M23" s="29">
        <v>0</v>
      </c>
      <c r="N23" s="30">
        <f t="shared" si="0"/>
        <v>463914</v>
      </c>
      <c r="O23" s="29">
        <v>1510077</v>
      </c>
      <c r="P23" s="30">
        <f t="shared" si="1"/>
        <v>1973991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18643</v>
      </c>
      <c r="E24" s="29">
        <v>6291</v>
      </c>
      <c r="F24" s="29">
        <v>0</v>
      </c>
      <c r="G24" s="29">
        <v>0</v>
      </c>
      <c r="H24" s="29">
        <v>0</v>
      </c>
      <c r="I24" s="29">
        <v>0</v>
      </c>
      <c r="J24" s="29">
        <v>16428</v>
      </c>
      <c r="K24" s="29">
        <v>1050</v>
      </c>
      <c r="L24" s="29">
        <v>273179</v>
      </c>
      <c r="M24" s="29">
        <v>146285</v>
      </c>
      <c r="N24" s="30">
        <f t="shared" si="0"/>
        <v>461876</v>
      </c>
      <c r="O24" s="29">
        <v>1111020</v>
      </c>
      <c r="P24" s="30">
        <f t="shared" si="1"/>
        <v>1572896</v>
      </c>
    </row>
    <row r="25" spans="1:16" ht="15" customHeight="1">
      <c r="A25" s="11" t="s">
        <v>53</v>
      </c>
      <c r="B25" s="12" t="s">
        <v>54</v>
      </c>
      <c r="C25" s="29">
        <v>2748</v>
      </c>
      <c r="D25" s="29">
        <v>76759</v>
      </c>
      <c r="E25" s="29">
        <v>8087</v>
      </c>
      <c r="F25" s="29">
        <v>359</v>
      </c>
      <c r="G25" s="29">
        <v>2517</v>
      </c>
      <c r="H25" s="29">
        <v>49</v>
      </c>
      <c r="I25" s="29">
        <v>713</v>
      </c>
      <c r="J25" s="29">
        <v>31086</v>
      </c>
      <c r="K25" s="29">
        <v>461</v>
      </c>
      <c r="L25" s="29">
        <v>63768</v>
      </c>
      <c r="M25" s="29">
        <v>9602</v>
      </c>
      <c r="N25" s="30">
        <f t="shared" si="0"/>
        <v>196149</v>
      </c>
      <c r="O25" s="29">
        <v>30111</v>
      </c>
      <c r="P25" s="30">
        <f t="shared" si="1"/>
        <v>226260</v>
      </c>
    </row>
    <row r="26" spans="1:16" ht="15" customHeight="1">
      <c r="A26" s="11" t="s">
        <v>55</v>
      </c>
      <c r="B26" s="12" t="s">
        <v>56</v>
      </c>
      <c r="C26" s="29">
        <v>1340</v>
      </c>
      <c r="D26" s="29">
        <v>42410</v>
      </c>
      <c r="E26" s="29">
        <v>1778</v>
      </c>
      <c r="F26" s="29">
        <v>70</v>
      </c>
      <c r="G26" s="29">
        <v>899</v>
      </c>
      <c r="H26" s="29">
        <v>231</v>
      </c>
      <c r="I26" s="29">
        <v>478</v>
      </c>
      <c r="J26" s="29">
        <v>112100</v>
      </c>
      <c r="K26" s="29">
        <v>296</v>
      </c>
      <c r="L26" s="29">
        <v>33009</v>
      </c>
      <c r="M26" s="29">
        <v>8829</v>
      </c>
      <c r="N26" s="30">
        <f t="shared" si="0"/>
        <v>201440</v>
      </c>
      <c r="O26" s="29">
        <v>2704</v>
      </c>
      <c r="P26" s="30">
        <f t="shared" si="1"/>
        <v>204144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367</v>
      </c>
      <c r="E27" s="29">
        <v>7</v>
      </c>
      <c r="F27" s="29">
        <v>0</v>
      </c>
      <c r="G27" s="29">
        <v>0</v>
      </c>
      <c r="H27" s="29">
        <v>0</v>
      </c>
      <c r="I27" s="29">
        <v>0</v>
      </c>
      <c r="J27" s="29">
        <v>2348</v>
      </c>
      <c r="K27" s="29">
        <v>0</v>
      </c>
      <c r="L27" s="29">
        <v>136</v>
      </c>
      <c r="M27" s="29">
        <v>0</v>
      </c>
      <c r="N27" s="30">
        <f t="shared" si="0"/>
        <v>2858</v>
      </c>
      <c r="O27" s="29">
        <v>0</v>
      </c>
      <c r="P27" s="30">
        <f t="shared" si="1"/>
        <v>2858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38</v>
      </c>
      <c r="E28" s="29">
        <v>1</v>
      </c>
      <c r="F28" s="29">
        <v>0</v>
      </c>
      <c r="G28" s="29">
        <v>0</v>
      </c>
      <c r="H28" s="29">
        <v>0</v>
      </c>
      <c r="I28" s="29">
        <v>148</v>
      </c>
      <c r="J28" s="29">
        <v>1796</v>
      </c>
      <c r="K28" s="29">
        <v>0</v>
      </c>
      <c r="L28" s="29">
        <v>451</v>
      </c>
      <c r="M28" s="29">
        <v>1</v>
      </c>
      <c r="N28" s="30">
        <f t="shared" si="0"/>
        <v>2435</v>
      </c>
      <c r="O28" s="29">
        <v>0</v>
      </c>
      <c r="P28" s="30">
        <f t="shared" si="1"/>
        <v>2435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1284</v>
      </c>
      <c r="K29" s="29">
        <v>0</v>
      </c>
      <c r="L29" s="29">
        <v>623</v>
      </c>
      <c r="M29" s="29">
        <v>104888</v>
      </c>
      <c r="N29" s="30">
        <f t="shared" si="0"/>
        <v>106795</v>
      </c>
      <c r="O29" s="29">
        <v>0</v>
      </c>
      <c r="P29" s="30">
        <f t="shared" si="1"/>
        <v>106795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1</v>
      </c>
      <c r="H30" s="29">
        <v>0</v>
      </c>
      <c r="I30" s="29">
        <v>0</v>
      </c>
      <c r="J30" s="29">
        <v>0</v>
      </c>
      <c r="K30" s="29">
        <v>0</v>
      </c>
      <c r="L30" s="29">
        <v>7</v>
      </c>
      <c r="M30" s="29">
        <v>0</v>
      </c>
      <c r="N30" s="30">
        <f t="shared" si="0"/>
        <v>8</v>
      </c>
      <c r="O30" s="29">
        <v>0</v>
      </c>
      <c r="P30" s="30">
        <f t="shared" si="1"/>
        <v>8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0"/>
        <v>0</v>
      </c>
      <c r="O31" s="29">
        <v>0</v>
      </c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81519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643172</v>
      </c>
      <c r="K32" s="29">
        <v>0</v>
      </c>
      <c r="L32" s="29">
        <v>612269</v>
      </c>
      <c r="M32" s="29">
        <v>54121</v>
      </c>
      <c r="N32" s="30">
        <f t="shared" si="0"/>
        <v>1391081</v>
      </c>
      <c r="O32" s="29">
        <v>0</v>
      </c>
      <c r="P32" s="30">
        <f t="shared" si="1"/>
        <v>1391081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104855</v>
      </c>
      <c r="K33" s="29">
        <v>0</v>
      </c>
      <c r="L33" s="29">
        <v>0</v>
      </c>
      <c r="M33" s="29">
        <v>0</v>
      </c>
      <c r="N33" s="30">
        <f t="shared" si="0"/>
        <v>104855</v>
      </c>
      <c r="O33" s="29">
        <v>0</v>
      </c>
      <c r="P33" s="30">
        <f t="shared" si="1"/>
        <v>104855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67</v>
      </c>
      <c r="D35" s="29">
        <v>1054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45610</v>
      </c>
      <c r="K35" s="29">
        <v>0</v>
      </c>
      <c r="L35" s="29">
        <v>1188</v>
      </c>
      <c r="M35" s="29">
        <v>0</v>
      </c>
      <c r="N35" s="30">
        <f t="shared" si="0"/>
        <v>47919</v>
      </c>
      <c r="O35" s="29">
        <v>0</v>
      </c>
      <c r="P35" s="30">
        <f t="shared" si="1"/>
        <v>47919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57856</v>
      </c>
      <c r="K36" s="29">
        <v>0</v>
      </c>
      <c r="L36" s="29">
        <v>162806</v>
      </c>
      <c r="M36" s="29">
        <v>356394</v>
      </c>
      <c r="N36" s="30">
        <f t="shared" si="0"/>
        <v>577056</v>
      </c>
      <c r="O36" s="29">
        <v>0</v>
      </c>
      <c r="P36" s="30">
        <f t="shared" si="1"/>
        <v>577056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18032</v>
      </c>
      <c r="K37" s="29">
        <v>0</v>
      </c>
      <c r="L37" s="29">
        <v>3850</v>
      </c>
      <c r="M37" s="29">
        <v>12365</v>
      </c>
      <c r="N37" s="30">
        <f t="shared" si="0"/>
        <v>34247</v>
      </c>
      <c r="O37" s="29">
        <v>0</v>
      </c>
      <c r="P37" s="30">
        <f t="shared" si="1"/>
        <v>34247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207</v>
      </c>
      <c r="K38" s="29">
        <v>0</v>
      </c>
      <c r="L38" s="29">
        <v>0</v>
      </c>
      <c r="M38" s="29">
        <v>0</v>
      </c>
      <c r="N38" s="30">
        <f t="shared" si="0"/>
        <v>207</v>
      </c>
      <c r="O38" s="29">
        <v>0</v>
      </c>
      <c r="P38" s="30">
        <f t="shared" si="1"/>
        <v>207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22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117</v>
      </c>
      <c r="K39" s="29">
        <v>0</v>
      </c>
      <c r="L39" s="29">
        <v>78509</v>
      </c>
      <c r="M39" s="29">
        <v>0</v>
      </c>
      <c r="N39" s="30">
        <f t="shared" si="0"/>
        <v>78648</v>
      </c>
      <c r="O39" s="29">
        <v>0</v>
      </c>
      <c r="P39" s="30">
        <f t="shared" si="1"/>
        <v>78648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18955136</v>
      </c>
      <c r="D43" s="31">
        <f t="shared" si="2"/>
        <v>2080859</v>
      </c>
      <c r="E43" s="31">
        <f t="shared" si="2"/>
        <v>2092834</v>
      </c>
      <c r="F43" s="31">
        <f t="shared" si="2"/>
        <v>35715</v>
      </c>
      <c r="G43" s="31">
        <f t="shared" si="2"/>
        <v>302838</v>
      </c>
      <c r="H43" s="31">
        <f t="shared" si="2"/>
        <v>4220983</v>
      </c>
      <c r="I43" s="31">
        <f t="shared" si="2"/>
        <v>430499</v>
      </c>
      <c r="J43" s="31">
        <f t="shared" si="2"/>
        <v>1203296</v>
      </c>
      <c r="K43" s="31">
        <f t="shared" si="2"/>
        <v>142869</v>
      </c>
      <c r="L43" s="31">
        <f t="shared" si="2"/>
        <v>14191870</v>
      </c>
      <c r="M43" s="31">
        <f t="shared" si="2"/>
        <v>1565847</v>
      </c>
      <c r="N43" s="31">
        <f t="shared" si="2"/>
        <v>45222746</v>
      </c>
      <c r="O43" s="31">
        <f t="shared" si="2"/>
        <v>3123984</v>
      </c>
      <c r="P43" s="31">
        <f t="shared" si="2"/>
        <v>48346730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2018-09-11T13:17:07Z</dcterms:modified>
  <cp:category/>
  <cp:version/>
  <cp:contentType/>
  <cp:contentStatus/>
</cp:coreProperties>
</file>