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<sst xmlns="http://schemas.openxmlformats.org/spreadsheetml/2006/main" count="182" uniqueCount="91">
  <si>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</si>
  <si>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</si>
  <si>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</si>
  <si>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</si>
  <si>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</si>
  <si>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la materia è espressa in TONNELLATE intere</t>
  </si>
  <si>
    <t>Periodo: settembre 2017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</si>
  <si>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</si>
  <si>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</si>
  <si>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</si>
  <si>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</si>
  <si>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</si>
  <si>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</si>
  <si>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</si>
  <si>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</si>
  <si>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</si>
  <si>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</si>
  <si>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</si>
  <si>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</si>
  <si>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</si>
  <si>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</si>
  <si>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</si>
  <si>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</si>
  <si>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</si>
  <si>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</si>
  <si>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</si>
  <si>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</si>
  <si>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</si>
  <si>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</si>
  <si>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</si>
  <si>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</si>
  <si>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</si>
  <si>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</si>
  <si>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</si>
  <si>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</si>
  <si>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</si>
  <si>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</si>
  <si>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</si>
  <si>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</si>
  <si>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</si>
  <si>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</si>
  <si>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</si>
  <si>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</si>
  <si>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</si>
  <si>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</si>
  <si>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</si>
  <si>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</si>
  <si>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</si>
  <si>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</si>
  <si>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</si>
  <si>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</si>
  <si>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</si>
  <si>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</si>
  <si>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</si>
  <si>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</si>
  <si>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</si>
  <si>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</si>
  <si>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</si>
  <si>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</si>
  <si>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</si>
  <si>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</si>
  <si>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</si>
  <si>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</si>
  <si>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</si>
  <si>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</si>
  <si>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</si>
  <si>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</si>
  <si>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</si>
  <si>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</si>
  <si>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</si>
  <si>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</si>
  <si>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</si>
  <si>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</si>
  <si>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</si>
  <si>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</si>
  <si>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</si>
  <si>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</si>
  <si>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</si>
  <si>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</si>
  <si>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</si>
  <si>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</si>
  <si>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</si>
  <si>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</si>
  <si>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</si>
  <si>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</si>
  <si>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</si>
  <si>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</si>
  <si>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</si>
  <si>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</si>
  <si>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gennaio-settembre 2017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</si>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</sst>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85" zoomScaleNormal="85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10" max="11" width="8.00390625" style="0" customWidth="1"/>
    <col min="12" max="12" width="9.851562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48075</v>
      </c>
      <c r="E10" s="29">
        <v>1470</v>
      </c>
      <c r="F10" s="29">
        <v>0</v>
      </c>
      <c r="G10" s="29">
        <v>0</v>
      </c>
      <c r="H10" s="29">
        <v>0</v>
      </c>
      <c r="I10" s="29">
        <v>0</v>
      </c>
      <c r="J10" s="29">
        <v>6830</v>
      </c>
      <c r="K10" s="29">
        <v>298</v>
      </c>
      <c r="L10" s="29">
        <v>49808</v>
      </c>
      <c r="M10" s="29">
        <v>103</v>
      </c>
      <c r="N10" s="30">
        <f aca="true" t="shared" si="0" ref="N10:N42">SUM(C10:M10)</f>
        <v>106584</v>
      </c>
      <c r="O10" s="29">
        <v>0</v>
      </c>
      <c r="P10" s="30">
        <f aca="true" t="shared" si="1" ref="P10:P42">SUM(N10:O10)</f>
        <v>106584</v>
      </c>
    </row>
    <row r="11" spans="1:16" ht="15" customHeight="1">
      <c r="A11" s="11" t="s">
        <v>25</v>
      </c>
      <c r="B11" s="12" t="s">
        <v>26</v>
      </c>
      <c r="C11" s="29">
        <v>63322</v>
      </c>
      <c r="D11" s="29">
        <v>4019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67466</v>
      </c>
      <c r="M11" s="29">
        <v>1063</v>
      </c>
      <c r="N11" s="30">
        <f t="shared" si="0"/>
        <v>135870</v>
      </c>
      <c r="O11" s="29">
        <v>0</v>
      </c>
      <c r="P11" s="30">
        <f t="shared" si="1"/>
        <v>135870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1227</v>
      </c>
      <c r="K12" s="29">
        <v>0</v>
      </c>
      <c r="L12" s="29">
        <v>0</v>
      </c>
      <c r="M12" s="29">
        <v>0</v>
      </c>
      <c r="N12" s="30">
        <f t="shared" si="0"/>
        <v>1227</v>
      </c>
      <c r="O12" s="29">
        <v>0</v>
      </c>
      <c r="P12" s="30">
        <f t="shared" si="1"/>
        <v>1227</v>
      </c>
    </row>
    <row r="13" spans="1:16" ht="15" customHeight="1">
      <c r="A13" s="11" t="s">
        <v>29</v>
      </c>
      <c r="B13" s="12" t="s">
        <v>30</v>
      </c>
      <c r="C13" s="29">
        <v>448265</v>
      </c>
      <c r="D13" s="29">
        <v>2702</v>
      </c>
      <c r="E13" s="29">
        <v>61</v>
      </c>
      <c r="F13" s="29">
        <v>0</v>
      </c>
      <c r="G13" s="29">
        <v>121</v>
      </c>
      <c r="H13" s="29">
        <v>0</v>
      </c>
      <c r="I13" s="29">
        <v>0</v>
      </c>
      <c r="J13" s="29">
        <v>406</v>
      </c>
      <c r="K13" s="29">
        <v>139</v>
      </c>
      <c r="L13" s="29">
        <v>141536</v>
      </c>
      <c r="M13" s="29">
        <v>8836</v>
      </c>
      <c r="N13" s="30">
        <f t="shared" si="0"/>
        <v>602066</v>
      </c>
      <c r="O13" s="29">
        <v>0</v>
      </c>
      <c r="P13" s="30">
        <f t="shared" si="1"/>
        <v>602066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136</v>
      </c>
      <c r="I14" s="29">
        <v>0</v>
      </c>
      <c r="J14" s="29">
        <v>0</v>
      </c>
      <c r="K14" s="29">
        <v>6</v>
      </c>
      <c r="L14" s="29">
        <v>0</v>
      </c>
      <c r="M14" s="29">
        <v>0</v>
      </c>
      <c r="N14" s="30">
        <f t="shared" si="0"/>
        <v>142</v>
      </c>
      <c r="O14" s="29">
        <v>0</v>
      </c>
      <c r="P14" s="30">
        <f t="shared" si="1"/>
        <v>142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141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141</v>
      </c>
      <c r="O15" s="29">
        <v>0</v>
      </c>
      <c r="P15" s="30">
        <f t="shared" si="1"/>
        <v>141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116</v>
      </c>
      <c r="F16" s="29">
        <v>0</v>
      </c>
      <c r="G16" s="29">
        <v>0</v>
      </c>
      <c r="H16" s="29">
        <v>0</v>
      </c>
      <c r="I16" s="29">
        <v>0</v>
      </c>
      <c r="J16" s="29">
        <v>408</v>
      </c>
      <c r="K16" s="29">
        <v>0</v>
      </c>
      <c r="L16" s="29">
        <v>203</v>
      </c>
      <c r="M16" s="29">
        <v>0</v>
      </c>
      <c r="N16" s="30">
        <f t="shared" si="0"/>
        <v>727</v>
      </c>
      <c r="O16" s="29">
        <v>0</v>
      </c>
      <c r="P16" s="30">
        <f t="shared" si="1"/>
        <v>727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192</v>
      </c>
      <c r="M17" s="29">
        <v>0</v>
      </c>
      <c r="N17" s="30">
        <f t="shared" si="0"/>
        <v>193</v>
      </c>
      <c r="O17" s="29">
        <v>0</v>
      </c>
      <c r="P17" s="30">
        <f t="shared" si="1"/>
        <v>193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421143</v>
      </c>
      <c r="I18" s="29">
        <v>0</v>
      </c>
      <c r="J18" s="29">
        <v>111</v>
      </c>
      <c r="K18" s="29">
        <v>1622</v>
      </c>
      <c r="L18" s="29">
        <v>2</v>
      </c>
      <c r="M18" s="29">
        <v>8710</v>
      </c>
      <c r="N18" s="30">
        <f t="shared" si="0"/>
        <v>431588</v>
      </c>
      <c r="O18" s="29">
        <v>0</v>
      </c>
      <c r="P18" s="30">
        <f t="shared" si="1"/>
        <v>431588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3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</v>
      </c>
      <c r="M19" s="29">
        <v>0</v>
      </c>
      <c r="N19" s="30">
        <f t="shared" si="0"/>
        <v>4</v>
      </c>
      <c r="O19" s="29">
        <v>0</v>
      </c>
      <c r="P19" s="30">
        <f t="shared" si="1"/>
        <v>4</v>
      </c>
    </row>
    <row r="20" spans="1:16" ht="15" customHeight="1">
      <c r="A20" s="11" t="s">
        <v>43</v>
      </c>
      <c r="B20" s="12" t="s">
        <v>44</v>
      </c>
      <c r="C20" s="29">
        <v>1058426</v>
      </c>
      <c r="D20" s="29">
        <v>76761</v>
      </c>
      <c r="E20" s="29">
        <v>201427</v>
      </c>
      <c r="F20" s="29">
        <v>2953</v>
      </c>
      <c r="G20" s="29">
        <v>22328</v>
      </c>
      <c r="H20" s="29">
        <v>0</v>
      </c>
      <c r="I20" s="29">
        <v>1188</v>
      </c>
      <c r="J20" s="29">
        <v>3635</v>
      </c>
      <c r="K20" s="29">
        <v>1468</v>
      </c>
      <c r="L20" s="29">
        <v>714152</v>
      </c>
      <c r="M20" s="29">
        <v>46915</v>
      </c>
      <c r="N20" s="30">
        <f t="shared" si="0"/>
        <v>2129253</v>
      </c>
      <c r="O20" s="29">
        <v>33978</v>
      </c>
      <c r="P20" s="30">
        <f t="shared" si="1"/>
        <v>2163231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2150</v>
      </c>
      <c r="E21" s="29">
        <v>1</v>
      </c>
      <c r="F21" s="29">
        <v>0</v>
      </c>
      <c r="G21" s="29">
        <v>2144</v>
      </c>
      <c r="H21" s="29">
        <v>0</v>
      </c>
      <c r="I21" s="29">
        <v>0</v>
      </c>
      <c r="J21" s="29">
        <v>36</v>
      </c>
      <c r="K21" s="29">
        <v>118</v>
      </c>
      <c r="L21" s="29">
        <v>67985</v>
      </c>
      <c r="M21" s="29">
        <v>779</v>
      </c>
      <c r="N21" s="30">
        <f t="shared" si="0"/>
        <v>73213</v>
      </c>
      <c r="O21" s="29">
        <v>9644</v>
      </c>
      <c r="P21" s="30">
        <f t="shared" si="1"/>
        <v>82857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153</v>
      </c>
      <c r="E22" s="29">
        <v>0</v>
      </c>
      <c r="F22" s="29">
        <v>0</v>
      </c>
      <c r="G22" s="29">
        <v>0</v>
      </c>
      <c r="H22" s="29">
        <v>0</v>
      </c>
      <c r="I22" s="29">
        <v>742</v>
      </c>
      <c r="J22" s="29">
        <v>0</v>
      </c>
      <c r="K22" s="29">
        <v>0</v>
      </c>
      <c r="L22" s="29">
        <v>0</v>
      </c>
      <c r="M22" s="29">
        <v>4056</v>
      </c>
      <c r="N22" s="30">
        <f t="shared" si="0"/>
        <v>4951</v>
      </c>
      <c r="O22" s="29">
        <v>0</v>
      </c>
      <c r="P22" s="30">
        <f t="shared" si="1"/>
        <v>4951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49997</v>
      </c>
      <c r="J23" s="29">
        <v>0</v>
      </c>
      <c r="K23" s="29">
        <v>0</v>
      </c>
      <c r="L23" s="29">
        <v>7902</v>
      </c>
      <c r="M23" s="29">
        <v>0</v>
      </c>
      <c r="N23" s="30">
        <f t="shared" si="0"/>
        <v>57899</v>
      </c>
      <c r="O23" s="29">
        <v>133151</v>
      </c>
      <c r="P23" s="30">
        <f t="shared" si="1"/>
        <v>191050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1456</v>
      </c>
      <c r="E24" s="29">
        <v>387</v>
      </c>
      <c r="F24" s="29">
        <v>0</v>
      </c>
      <c r="G24" s="29">
        <v>0</v>
      </c>
      <c r="H24" s="29">
        <v>0</v>
      </c>
      <c r="I24" s="29">
        <v>0</v>
      </c>
      <c r="J24" s="29">
        <v>1163</v>
      </c>
      <c r="K24" s="29">
        <v>27</v>
      </c>
      <c r="L24" s="29">
        <v>22173</v>
      </c>
      <c r="M24" s="29">
        <v>11491</v>
      </c>
      <c r="N24" s="30">
        <f t="shared" si="0"/>
        <v>36697</v>
      </c>
      <c r="O24" s="29">
        <v>100345</v>
      </c>
      <c r="P24" s="30">
        <f t="shared" si="1"/>
        <v>137042</v>
      </c>
    </row>
    <row r="25" spans="1:16" ht="15" customHeight="1">
      <c r="A25" s="11" t="s">
        <v>53</v>
      </c>
      <c r="B25" s="12" t="s">
        <v>54</v>
      </c>
      <c r="C25" s="29">
        <v>219</v>
      </c>
      <c r="D25" s="29">
        <v>6697</v>
      </c>
      <c r="E25" s="29">
        <v>723</v>
      </c>
      <c r="F25" s="29">
        <v>23</v>
      </c>
      <c r="G25" s="29">
        <v>171</v>
      </c>
      <c r="H25" s="29">
        <v>2</v>
      </c>
      <c r="I25" s="29">
        <v>79</v>
      </c>
      <c r="J25" s="29">
        <v>2665</v>
      </c>
      <c r="K25" s="29">
        <v>48</v>
      </c>
      <c r="L25" s="29">
        <v>5926</v>
      </c>
      <c r="M25" s="29">
        <v>671</v>
      </c>
      <c r="N25" s="30">
        <f t="shared" si="0"/>
        <v>17224</v>
      </c>
      <c r="O25" s="29">
        <v>2283</v>
      </c>
      <c r="P25" s="30">
        <f t="shared" si="1"/>
        <v>19507</v>
      </c>
    </row>
    <row r="26" spans="1:16" ht="15" customHeight="1">
      <c r="A26" s="11" t="s">
        <v>55</v>
      </c>
      <c r="B26" s="12" t="s">
        <v>56</v>
      </c>
      <c r="C26" s="29">
        <v>3</v>
      </c>
      <c r="D26" s="29">
        <v>3662</v>
      </c>
      <c r="E26" s="29">
        <v>124</v>
      </c>
      <c r="F26" s="29">
        <v>2</v>
      </c>
      <c r="G26" s="29">
        <v>86</v>
      </c>
      <c r="H26" s="29">
        <v>6</v>
      </c>
      <c r="I26" s="29">
        <v>28</v>
      </c>
      <c r="J26" s="29">
        <v>8645</v>
      </c>
      <c r="K26" s="29">
        <v>9</v>
      </c>
      <c r="L26" s="29">
        <v>2620</v>
      </c>
      <c r="M26" s="29">
        <v>851</v>
      </c>
      <c r="N26" s="30">
        <f t="shared" si="0"/>
        <v>16036</v>
      </c>
      <c r="O26" s="29">
        <v>295</v>
      </c>
      <c r="P26" s="30">
        <f t="shared" si="1"/>
        <v>16331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34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29">
        <v>125</v>
      </c>
      <c r="K27" s="29">
        <v>0</v>
      </c>
      <c r="L27" s="29">
        <v>6</v>
      </c>
      <c r="M27" s="29">
        <v>0</v>
      </c>
      <c r="N27" s="30">
        <f t="shared" si="0"/>
        <v>166</v>
      </c>
      <c r="O27" s="29">
        <v>0</v>
      </c>
      <c r="P27" s="30">
        <f t="shared" si="1"/>
        <v>166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8</v>
      </c>
      <c r="J28" s="29">
        <v>146</v>
      </c>
      <c r="K28" s="29">
        <v>0</v>
      </c>
      <c r="L28" s="29">
        <v>41</v>
      </c>
      <c r="M28" s="29">
        <v>0</v>
      </c>
      <c r="N28" s="30">
        <f t="shared" si="0"/>
        <v>195</v>
      </c>
      <c r="O28" s="29">
        <v>0</v>
      </c>
      <c r="P28" s="30">
        <f t="shared" si="1"/>
        <v>195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179</v>
      </c>
      <c r="K29" s="29">
        <v>0</v>
      </c>
      <c r="L29" s="29">
        <v>25</v>
      </c>
      <c r="M29" s="29">
        <v>8850</v>
      </c>
      <c r="N29" s="30">
        <f t="shared" si="0"/>
        <v>9054</v>
      </c>
      <c r="O29" s="29">
        <v>0</v>
      </c>
      <c r="P29" s="30">
        <f t="shared" si="1"/>
        <v>9054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9397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59408</v>
      </c>
      <c r="K32" s="29">
        <v>0</v>
      </c>
      <c r="L32" s="29">
        <v>66351</v>
      </c>
      <c r="M32" s="29">
        <v>4696</v>
      </c>
      <c r="N32" s="30">
        <f t="shared" si="0"/>
        <v>139852</v>
      </c>
      <c r="O32" s="29">
        <v>0</v>
      </c>
      <c r="P32" s="30">
        <f t="shared" si="1"/>
        <v>139852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4405</v>
      </c>
      <c r="K33" s="29">
        <v>0</v>
      </c>
      <c r="L33" s="29">
        <v>0</v>
      </c>
      <c r="M33" s="29">
        <v>0</v>
      </c>
      <c r="N33" s="30">
        <f t="shared" si="0"/>
        <v>4405</v>
      </c>
      <c r="O33" s="29">
        <v>0</v>
      </c>
      <c r="P33" s="30">
        <f t="shared" si="1"/>
        <v>4405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8</v>
      </c>
      <c r="D35" s="29">
        <v>99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4041</v>
      </c>
      <c r="K35" s="29">
        <v>0</v>
      </c>
      <c r="L35" s="29">
        <v>107</v>
      </c>
      <c r="M35" s="29">
        <v>0</v>
      </c>
      <c r="N35" s="30">
        <f t="shared" si="0"/>
        <v>4255</v>
      </c>
      <c r="O35" s="29">
        <v>0</v>
      </c>
      <c r="P35" s="30">
        <f t="shared" si="1"/>
        <v>4255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3944</v>
      </c>
      <c r="K36" s="29">
        <v>0</v>
      </c>
      <c r="L36" s="29">
        <v>15093</v>
      </c>
      <c r="M36" s="29">
        <v>31606</v>
      </c>
      <c r="N36" s="30">
        <f t="shared" si="0"/>
        <v>50643</v>
      </c>
      <c r="O36" s="29">
        <v>0</v>
      </c>
      <c r="P36" s="30">
        <f t="shared" si="1"/>
        <v>50643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715</v>
      </c>
      <c r="K37" s="29">
        <v>0</v>
      </c>
      <c r="L37" s="29">
        <v>374</v>
      </c>
      <c r="M37" s="29">
        <v>3123</v>
      </c>
      <c r="N37" s="30">
        <f t="shared" si="0"/>
        <v>4212</v>
      </c>
      <c r="O37" s="29">
        <v>0</v>
      </c>
      <c r="P37" s="30">
        <f t="shared" si="1"/>
        <v>4212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24</v>
      </c>
      <c r="K38" s="29">
        <v>0</v>
      </c>
      <c r="L38" s="29">
        <v>0</v>
      </c>
      <c r="M38" s="29">
        <v>0</v>
      </c>
      <c r="N38" s="30">
        <f t="shared" si="0"/>
        <v>24</v>
      </c>
      <c r="O38" s="29">
        <v>0</v>
      </c>
      <c r="P38" s="30">
        <f t="shared" si="1"/>
        <v>24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3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4</v>
      </c>
      <c r="K39" s="29">
        <v>0</v>
      </c>
      <c r="L39" s="29">
        <v>12065</v>
      </c>
      <c r="M39" s="29">
        <v>0</v>
      </c>
      <c r="N39" s="30">
        <f t="shared" si="0"/>
        <v>12072</v>
      </c>
      <c r="O39" s="29">
        <v>0</v>
      </c>
      <c r="P39" s="30">
        <f t="shared" si="1"/>
        <v>12072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1570243</v>
      </c>
      <c r="D43" s="31">
        <f t="shared" si="2"/>
        <v>155212</v>
      </c>
      <c r="E43" s="31">
        <f t="shared" si="2"/>
        <v>204310</v>
      </c>
      <c r="F43" s="31">
        <f t="shared" si="2"/>
        <v>2978</v>
      </c>
      <c r="G43" s="31">
        <f t="shared" si="2"/>
        <v>24850</v>
      </c>
      <c r="H43" s="31">
        <f t="shared" si="2"/>
        <v>421428</v>
      </c>
      <c r="I43" s="31">
        <f t="shared" si="2"/>
        <v>52042</v>
      </c>
      <c r="J43" s="31">
        <f t="shared" si="2"/>
        <v>98117</v>
      </c>
      <c r="K43" s="31">
        <f t="shared" si="2"/>
        <v>3735</v>
      </c>
      <c r="L43" s="31">
        <f t="shared" si="2"/>
        <v>1174028</v>
      </c>
      <c r="M43" s="31">
        <f t="shared" si="2"/>
        <v>131750</v>
      </c>
      <c r="N43" s="31">
        <f t="shared" si="2"/>
        <v>3838693</v>
      </c>
      <c r="O43" s="31">
        <f t="shared" si="2"/>
        <v>279696</v>
      </c>
      <c r="P43" s="31">
        <f t="shared" si="2"/>
        <v>4118389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89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563229</v>
      </c>
      <c r="E10" s="29">
        <v>13580</v>
      </c>
      <c r="F10" s="29">
        <v>0</v>
      </c>
      <c r="G10" s="29">
        <v>0</v>
      </c>
      <c r="H10" s="29">
        <v>0</v>
      </c>
      <c r="I10" s="29">
        <v>0</v>
      </c>
      <c r="J10" s="29">
        <v>55931</v>
      </c>
      <c r="K10" s="29">
        <v>3324</v>
      </c>
      <c r="L10" s="29">
        <v>548720</v>
      </c>
      <c r="M10" s="29">
        <v>1581</v>
      </c>
      <c r="N10" s="30">
        <f aca="true" t="shared" si="0" ref="N10:N42">SUM(C10:M10)</f>
        <v>1186365</v>
      </c>
      <c r="O10" s="29">
        <v>0</v>
      </c>
      <c r="P10" s="30">
        <f aca="true" t="shared" si="1" ref="P10:P42">SUM(N10:O10)</f>
        <v>1186365</v>
      </c>
    </row>
    <row r="11" spans="1:16" ht="15" customHeight="1">
      <c r="A11" s="11" t="s">
        <v>25</v>
      </c>
      <c r="B11" s="12" t="s">
        <v>26</v>
      </c>
      <c r="C11" s="29">
        <v>587577</v>
      </c>
      <c r="D11" s="29">
        <v>37287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620585</v>
      </c>
      <c r="M11" s="29">
        <v>9964</v>
      </c>
      <c r="N11" s="30">
        <f t="shared" si="0"/>
        <v>1255413</v>
      </c>
      <c r="O11" s="29">
        <v>0</v>
      </c>
      <c r="P11" s="30">
        <f t="shared" si="1"/>
        <v>1255413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15560</v>
      </c>
      <c r="K12" s="29">
        <v>0</v>
      </c>
      <c r="L12" s="29">
        <v>0</v>
      </c>
      <c r="M12" s="29">
        <v>0</v>
      </c>
      <c r="N12" s="30">
        <f t="shared" si="0"/>
        <v>15560</v>
      </c>
      <c r="O12" s="29">
        <v>0</v>
      </c>
      <c r="P12" s="30">
        <f t="shared" si="1"/>
        <v>15560</v>
      </c>
    </row>
    <row r="13" spans="1:16" ht="15" customHeight="1">
      <c r="A13" s="11" t="s">
        <v>29</v>
      </c>
      <c r="B13" s="12" t="s">
        <v>30</v>
      </c>
      <c r="C13" s="29">
        <v>4104349</v>
      </c>
      <c r="D13" s="29">
        <v>24599</v>
      </c>
      <c r="E13" s="29">
        <v>698</v>
      </c>
      <c r="F13" s="29">
        <v>0</v>
      </c>
      <c r="G13" s="29">
        <v>735</v>
      </c>
      <c r="H13" s="29">
        <v>0</v>
      </c>
      <c r="I13" s="29">
        <v>0</v>
      </c>
      <c r="J13" s="29">
        <v>7112</v>
      </c>
      <c r="K13" s="29">
        <v>958</v>
      </c>
      <c r="L13" s="29">
        <v>1316435</v>
      </c>
      <c r="M13" s="29">
        <v>78093</v>
      </c>
      <c r="N13" s="30">
        <f t="shared" si="0"/>
        <v>5532979</v>
      </c>
      <c r="O13" s="29">
        <v>0</v>
      </c>
      <c r="P13" s="30">
        <f t="shared" si="1"/>
        <v>5532979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1076</v>
      </c>
      <c r="I14" s="29">
        <v>0</v>
      </c>
      <c r="J14" s="29">
        <v>0</v>
      </c>
      <c r="K14" s="29">
        <v>26</v>
      </c>
      <c r="L14" s="29">
        <v>0</v>
      </c>
      <c r="M14" s="29">
        <v>0</v>
      </c>
      <c r="N14" s="30">
        <f t="shared" si="0"/>
        <v>1102</v>
      </c>
      <c r="O14" s="29">
        <v>0</v>
      </c>
      <c r="P14" s="30">
        <f t="shared" si="1"/>
        <v>1102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856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856</v>
      </c>
      <c r="O15" s="29">
        <v>0</v>
      </c>
      <c r="P15" s="30">
        <f t="shared" si="1"/>
        <v>856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731</v>
      </c>
      <c r="F16" s="29">
        <v>0</v>
      </c>
      <c r="G16" s="29">
        <v>0</v>
      </c>
      <c r="H16" s="29">
        <v>0</v>
      </c>
      <c r="I16" s="29">
        <v>0</v>
      </c>
      <c r="J16" s="29">
        <v>4739</v>
      </c>
      <c r="K16" s="29">
        <v>0</v>
      </c>
      <c r="L16" s="29">
        <v>1204</v>
      </c>
      <c r="M16" s="29">
        <v>0</v>
      </c>
      <c r="N16" s="30">
        <f t="shared" si="0"/>
        <v>6674</v>
      </c>
      <c r="O16" s="29">
        <v>0</v>
      </c>
      <c r="P16" s="30">
        <f t="shared" si="1"/>
        <v>6674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23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16</v>
      </c>
      <c r="K17" s="29">
        <v>0</v>
      </c>
      <c r="L17" s="29">
        <v>2451</v>
      </c>
      <c r="M17" s="29">
        <v>0</v>
      </c>
      <c r="N17" s="30">
        <f t="shared" si="0"/>
        <v>2490</v>
      </c>
      <c r="O17" s="29">
        <v>0</v>
      </c>
      <c r="P17" s="30">
        <f t="shared" si="1"/>
        <v>2490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3237741</v>
      </c>
      <c r="I18" s="29">
        <v>0</v>
      </c>
      <c r="J18" s="29">
        <v>1839</v>
      </c>
      <c r="K18" s="29">
        <v>58971</v>
      </c>
      <c r="L18" s="29">
        <v>218</v>
      </c>
      <c r="M18" s="29">
        <v>60798</v>
      </c>
      <c r="N18" s="30">
        <f t="shared" si="0"/>
        <v>3359567</v>
      </c>
      <c r="O18" s="29">
        <v>0</v>
      </c>
      <c r="P18" s="30">
        <f t="shared" si="1"/>
        <v>3359567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31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22</v>
      </c>
      <c r="M19" s="29">
        <v>0</v>
      </c>
      <c r="N19" s="30">
        <f t="shared" si="0"/>
        <v>53</v>
      </c>
      <c r="O19" s="29">
        <v>0</v>
      </c>
      <c r="P19" s="30">
        <f t="shared" si="1"/>
        <v>53</v>
      </c>
    </row>
    <row r="20" spans="1:16" ht="15" customHeight="1">
      <c r="A20" s="11" t="s">
        <v>43</v>
      </c>
      <c r="B20" s="12" t="s">
        <v>44</v>
      </c>
      <c r="C20" s="29">
        <v>9607393</v>
      </c>
      <c r="D20" s="29">
        <v>674001</v>
      </c>
      <c r="E20" s="29">
        <v>1463457</v>
      </c>
      <c r="F20" s="29">
        <v>26050</v>
      </c>
      <c r="G20" s="29">
        <v>224610</v>
      </c>
      <c r="H20" s="29">
        <v>0</v>
      </c>
      <c r="I20" s="29">
        <v>12111</v>
      </c>
      <c r="J20" s="29">
        <v>45329</v>
      </c>
      <c r="K20" s="29">
        <v>14451</v>
      </c>
      <c r="L20" s="29">
        <v>6496666</v>
      </c>
      <c r="M20" s="29">
        <v>464320</v>
      </c>
      <c r="N20" s="30">
        <f t="shared" si="0"/>
        <v>19028388</v>
      </c>
      <c r="O20" s="29">
        <v>297220</v>
      </c>
      <c r="P20" s="30">
        <f t="shared" si="1"/>
        <v>19325608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25151</v>
      </c>
      <c r="E21" s="29">
        <v>138</v>
      </c>
      <c r="F21" s="29">
        <v>0</v>
      </c>
      <c r="G21" s="29">
        <v>12898</v>
      </c>
      <c r="H21" s="29">
        <v>0</v>
      </c>
      <c r="I21" s="29">
        <v>14004</v>
      </c>
      <c r="J21" s="29">
        <v>1262</v>
      </c>
      <c r="K21" s="29">
        <v>23246</v>
      </c>
      <c r="L21" s="29">
        <v>555487</v>
      </c>
      <c r="M21" s="29">
        <v>11085</v>
      </c>
      <c r="N21" s="30">
        <f t="shared" si="0"/>
        <v>643271</v>
      </c>
      <c r="O21" s="29">
        <v>70068</v>
      </c>
      <c r="P21" s="30">
        <f t="shared" si="1"/>
        <v>713339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1364</v>
      </c>
      <c r="E22" s="29">
        <v>0</v>
      </c>
      <c r="F22" s="29">
        <v>0</v>
      </c>
      <c r="G22" s="29">
        <v>0</v>
      </c>
      <c r="H22" s="29">
        <v>0</v>
      </c>
      <c r="I22" s="29">
        <v>7300</v>
      </c>
      <c r="J22" s="29">
        <v>0</v>
      </c>
      <c r="K22" s="29">
        <v>0</v>
      </c>
      <c r="L22" s="29">
        <v>0</v>
      </c>
      <c r="M22" s="29">
        <v>33245</v>
      </c>
      <c r="N22" s="30">
        <f t="shared" si="0"/>
        <v>41909</v>
      </c>
      <c r="O22" s="29">
        <v>0</v>
      </c>
      <c r="P22" s="30">
        <f t="shared" si="1"/>
        <v>41909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269270</v>
      </c>
      <c r="J23" s="29">
        <v>0</v>
      </c>
      <c r="K23" s="29">
        <v>0</v>
      </c>
      <c r="L23" s="29">
        <v>53484</v>
      </c>
      <c r="M23" s="29">
        <v>0</v>
      </c>
      <c r="N23" s="30">
        <f t="shared" si="0"/>
        <v>322754</v>
      </c>
      <c r="O23" s="29">
        <v>1139822</v>
      </c>
      <c r="P23" s="30">
        <f t="shared" si="1"/>
        <v>1462576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13332</v>
      </c>
      <c r="E24" s="29">
        <v>4999</v>
      </c>
      <c r="F24" s="29">
        <v>0</v>
      </c>
      <c r="G24" s="29">
        <v>0</v>
      </c>
      <c r="H24" s="29">
        <v>0</v>
      </c>
      <c r="I24" s="29">
        <v>0</v>
      </c>
      <c r="J24" s="29">
        <v>12851</v>
      </c>
      <c r="K24" s="29">
        <v>914</v>
      </c>
      <c r="L24" s="29">
        <v>206003</v>
      </c>
      <c r="M24" s="29">
        <v>113442</v>
      </c>
      <c r="N24" s="30">
        <f t="shared" si="0"/>
        <v>351541</v>
      </c>
      <c r="O24" s="29">
        <v>887037</v>
      </c>
      <c r="P24" s="30">
        <f t="shared" si="1"/>
        <v>1238578</v>
      </c>
    </row>
    <row r="25" spans="1:16" ht="15" customHeight="1">
      <c r="A25" s="11" t="s">
        <v>53</v>
      </c>
      <c r="B25" s="12" t="s">
        <v>54</v>
      </c>
      <c r="C25" s="29">
        <v>1341</v>
      </c>
      <c r="D25" s="29">
        <v>57710</v>
      </c>
      <c r="E25" s="29">
        <v>6185</v>
      </c>
      <c r="F25" s="29">
        <v>305</v>
      </c>
      <c r="G25" s="29">
        <v>1883</v>
      </c>
      <c r="H25" s="29">
        <v>35</v>
      </c>
      <c r="I25" s="29">
        <v>540</v>
      </c>
      <c r="J25" s="29">
        <v>23162</v>
      </c>
      <c r="K25" s="29">
        <v>351</v>
      </c>
      <c r="L25" s="29">
        <v>47405</v>
      </c>
      <c r="M25" s="29">
        <v>7029</v>
      </c>
      <c r="N25" s="30">
        <f t="shared" si="0"/>
        <v>145946</v>
      </c>
      <c r="O25" s="29">
        <v>21950</v>
      </c>
      <c r="P25" s="30">
        <f t="shared" si="1"/>
        <v>167896</v>
      </c>
    </row>
    <row r="26" spans="1:16" ht="15" customHeight="1">
      <c r="A26" s="11" t="s">
        <v>55</v>
      </c>
      <c r="B26" s="12" t="s">
        <v>56</v>
      </c>
      <c r="C26" s="29">
        <v>592</v>
      </c>
      <c r="D26" s="29">
        <v>32198</v>
      </c>
      <c r="E26" s="29">
        <v>1243</v>
      </c>
      <c r="F26" s="29">
        <v>41</v>
      </c>
      <c r="G26" s="29">
        <v>682</v>
      </c>
      <c r="H26" s="29">
        <v>191</v>
      </c>
      <c r="I26" s="29">
        <v>379</v>
      </c>
      <c r="J26" s="29">
        <v>82627</v>
      </c>
      <c r="K26" s="29">
        <v>214</v>
      </c>
      <c r="L26" s="29">
        <v>23976</v>
      </c>
      <c r="M26" s="29">
        <v>5940</v>
      </c>
      <c r="N26" s="30">
        <f t="shared" si="0"/>
        <v>148083</v>
      </c>
      <c r="O26" s="29">
        <v>2112</v>
      </c>
      <c r="P26" s="30">
        <f t="shared" si="1"/>
        <v>150195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292</v>
      </c>
      <c r="E27" s="29">
        <v>6</v>
      </c>
      <c r="F27" s="29">
        <v>0</v>
      </c>
      <c r="G27" s="29">
        <v>0</v>
      </c>
      <c r="H27" s="29">
        <v>0</v>
      </c>
      <c r="I27" s="29">
        <v>0</v>
      </c>
      <c r="J27" s="29">
        <v>1927</v>
      </c>
      <c r="K27" s="29">
        <v>0</v>
      </c>
      <c r="L27" s="29">
        <v>106</v>
      </c>
      <c r="M27" s="29">
        <v>0</v>
      </c>
      <c r="N27" s="30">
        <f t="shared" si="0"/>
        <v>2331</v>
      </c>
      <c r="O27" s="29">
        <v>0</v>
      </c>
      <c r="P27" s="30">
        <f t="shared" si="1"/>
        <v>2331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24</v>
      </c>
      <c r="E28" s="29">
        <v>0</v>
      </c>
      <c r="F28" s="29">
        <v>0</v>
      </c>
      <c r="G28" s="29">
        <v>0</v>
      </c>
      <c r="H28" s="29">
        <v>0</v>
      </c>
      <c r="I28" s="29">
        <v>132</v>
      </c>
      <c r="J28" s="29">
        <v>1330</v>
      </c>
      <c r="K28" s="29">
        <v>0</v>
      </c>
      <c r="L28" s="29">
        <v>337</v>
      </c>
      <c r="M28" s="29">
        <v>1</v>
      </c>
      <c r="N28" s="30">
        <f t="shared" si="0"/>
        <v>1824</v>
      </c>
      <c r="O28" s="29">
        <v>0</v>
      </c>
      <c r="P28" s="30">
        <f t="shared" si="1"/>
        <v>1824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937</v>
      </c>
      <c r="K29" s="29">
        <v>0</v>
      </c>
      <c r="L29" s="29">
        <v>480</v>
      </c>
      <c r="M29" s="29">
        <v>80914</v>
      </c>
      <c r="N29" s="30">
        <f t="shared" si="0"/>
        <v>82331</v>
      </c>
      <c r="O29" s="29">
        <v>0</v>
      </c>
      <c r="P29" s="30">
        <f t="shared" si="1"/>
        <v>82331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7</v>
      </c>
      <c r="M30" s="29">
        <v>0</v>
      </c>
      <c r="N30" s="30">
        <f t="shared" si="0"/>
        <v>7</v>
      </c>
      <c r="O30" s="29">
        <v>0</v>
      </c>
      <c r="P30" s="30">
        <f t="shared" si="1"/>
        <v>7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f t="shared" si="0"/>
        <v>0</v>
      </c>
      <c r="O31" s="29">
        <v>0</v>
      </c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62613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477354</v>
      </c>
      <c r="K32" s="29">
        <v>0</v>
      </c>
      <c r="L32" s="29">
        <v>469084</v>
      </c>
      <c r="M32" s="29">
        <v>37822</v>
      </c>
      <c r="N32" s="30">
        <f t="shared" si="0"/>
        <v>1046873</v>
      </c>
      <c r="O32" s="29">
        <v>0</v>
      </c>
      <c r="P32" s="30">
        <f t="shared" si="1"/>
        <v>1046873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71810</v>
      </c>
      <c r="K33" s="29">
        <v>0</v>
      </c>
      <c r="L33" s="29">
        <v>0</v>
      </c>
      <c r="M33" s="29">
        <v>0</v>
      </c>
      <c r="N33" s="30">
        <f t="shared" si="0"/>
        <v>71810</v>
      </c>
      <c r="O33" s="29">
        <v>0</v>
      </c>
      <c r="P33" s="30">
        <f t="shared" si="1"/>
        <v>71810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51</v>
      </c>
      <c r="D35" s="29">
        <v>642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33802</v>
      </c>
      <c r="K35" s="29">
        <v>0</v>
      </c>
      <c r="L35" s="29">
        <v>839</v>
      </c>
      <c r="M35" s="29">
        <v>0</v>
      </c>
      <c r="N35" s="30">
        <f t="shared" si="0"/>
        <v>35334</v>
      </c>
      <c r="O35" s="29">
        <v>0</v>
      </c>
      <c r="P35" s="30">
        <f t="shared" si="1"/>
        <v>35334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42899</v>
      </c>
      <c r="K36" s="29">
        <v>0</v>
      </c>
      <c r="L36" s="29">
        <v>124302</v>
      </c>
      <c r="M36" s="29">
        <v>257230</v>
      </c>
      <c r="N36" s="30">
        <f t="shared" si="0"/>
        <v>424431</v>
      </c>
      <c r="O36" s="29">
        <v>0</v>
      </c>
      <c r="P36" s="30">
        <f t="shared" si="1"/>
        <v>424431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13676</v>
      </c>
      <c r="K37" s="29">
        <v>0</v>
      </c>
      <c r="L37" s="29">
        <v>2860</v>
      </c>
      <c r="M37" s="29">
        <v>9239</v>
      </c>
      <c r="N37" s="30">
        <f t="shared" si="0"/>
        <v>25775</v>
      </c>
      <c r="O37" s="29">
        <v>0</v>
      </c>
      <c r="P37" s="30">
        <f t="shared" si="1"/>
        <v>25775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157</v>
      </c>
      <c r="K38" s="29">
        <v>0</v>
      </c>
      <c r="L38" s="29">
        <v>0</v>
      </c>
      <c r="M38" s="29">
        <v>0</v>
      </c>
      <c r="N38" s="30">
        <f t="shared" si="0"/>
        <v>157</v>
      </c>
      <c r="O38" s="29">
        <v>0</v>
      </c>
      <c r="P38" s="30">
        <f t="shared" si="1"/>
        <v>157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15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78</v>
      </c>
      <c r="K39" s="29">
        <v>0</v>
      </c>
      <c r="L39" s="29">
        <v>64004</v>
      </c>
      <c r="M39" s="29">
        <v>0</v>
      </c>
      <c r="N39" s="30">
        <f t="shared" si="0"/>
        <v>64097</v>
      </c>
      <c r="O39" s="29">
        <v>0</v>
      </c>
      <c r="P39" s="30">
        <f t="shared" si="1"/>
        <v>64097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14301303</v>
      </c>
      <c r="D43" s="31">
        <f t="shared" si="2"/>
        <v>1492511</v>
      </c>
      <c r="E43" s="31">
        <f t="shared" si="2"/>
        <v>1491037</v>
      </c>
      <c r="F43" s="31">
        <f t="shared" si="2"/>
        <v>26396</v>
      </c>
      <c r="G43" s="31">
        <f t="shared" si="2"/>
        <v>240808</v>
      </c>
      <c r="H43" s="31">
        <f t="shared" si="2"/>
        <v>3239899</v>
      </c>
      <c r="I43" s="31">
        <f t="shared" si="2"/>
        <v>303736</v>
      </c>
      <c r="J43" s="31">
        <f t="shared" si="2"/>
        <v>894398</v>
      </c>
      <c r="K43" s="31">
        <f t="shared" si="2"/>
        <v>102455</v>
      </c>
      <c r="L43" s="31">
        <f t="shared" si="2"/>
        <v>10534675</v>
      </c>
      <c r="M43" s="31">
        <f t="shared" si="2"/>
        <v>1170703</v>
      </c>
      <c r="N43" s="31">
        <f t="shared" si="2"/>
        <v>33797921</v>
      </c>
      <c r="O43" s="31">
        <f t="shared" si="2"/>
        <v>2418209</v>
      </c>
      <c r="P43" s="31">
        <f t="shared" si="2"/>
        <v>36216130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2014-06-24T10:36:02Z</dcterms:created>
  <dcterms:modified xsi:type="dcterms:W3CDTF">2018-09-05T15:29:45Z</dcterms:modified>
  <cp:category/>
  <cp:version/>
  <cp:contentType/>
  <cp:contentStatus/>
</cp:coreProperties>
</file>