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88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<sst xmlns="http://schemas.openxmlformats.org/spreadsheetml/2006/main" count="182" uniqueCount="91">
  <si>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</si>
  <si>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</si>
  <si>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</si>
  <si>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</si>
  <si>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</si>
  <si>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la materia è espressa in TONNELLATE intere</t>
  </si>
  <si>
    <t>Periodo: agosto 2017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</si>
  <si>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</si>
  <si>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</si>
  <si>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</si>
  <si>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</si>
  <si>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</si>
  <si>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</si>
  <si>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</si>
  <si>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</si>
  <si>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</si>
  <si>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</si>
  <si>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</si>
  <si>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</si>
  <si>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</si>
  <si>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</si>
  <si>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</si>
  <si>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</si>
  <si>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</si>
  <si>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</si>
  <si>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</si>
  <si>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</si>
  <si>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</si>
  <si>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</si>
  <si>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</si>
  <si>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</si>
  <si>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</si>
  <si>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</si>
  <si>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</si>
  <si>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</si>
  <si>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</si>
  <si>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</si>
  <si>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</si>
  <si>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</si>
  <si>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</si>
  <si>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</si>
  <si>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</si>
  <si>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</si>
  <si>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</si>
  <si>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</si>
  <si>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</si>
  <si>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</si>
  <si>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</si>
  <si>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</si>
  <si>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</si>
  <si>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</si>
  <si>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</si>
  <si>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</si>
  <si>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</si>
  <si>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</si>
  <si>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</si>
  <si>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</si>
  <si>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</si>
  <si>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</si>
  <si>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</si>
  <si>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</si>
  <si>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</si>
  <si>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</si>
  <si>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</si>
  <si>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</si>
  <si>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</si>
  <si>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</si>
  <si>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</si>
  <si>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</si>
  <si>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</si>
  <si>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</si>
  <si>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</si>
  <si>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</si>
  <si>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</si>
  <si>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</si>
  <si>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</si>
  <si>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</si>
  <si>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</si>
  <si>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</si>
  <si>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</si>
  <si>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</si>
  <si>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</si>
  <si>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</si>
  <si>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</si>
  <si>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</si>
  <si>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</si>
  <si>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</si>
  <si>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</si>
  <si>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</si>
  <si>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gennaio-agosto 2017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</si>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</sst>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85" zoomScaleNormal="85" zoomScalePageLayoutView="0" workbookViewId="0" topLeftCell="A1">
      <selection activeCell="C3" sqref="C3:J3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12.8515625" style="0" customWidth="1"/>
    <col min="5" max="5" width="9.8515625" style="0" customWidth="1"/>
    <col min="6" max="7" width="8.00390625" style="0" customWidth="1"/>
    <col min="8" max="8" width="8.7109375" style="0" customWidth="1"/>
    <col min="10" max="11" width="8.00390625" style="0" customWidth="1"/>
    <col min="12" max="12" width="9.8515625" style="0" customWidth="1"/>
    <col min="13" max="14" width="8.7109375" style="0" customWidth="1"/>
    <col min="15" max="15" width="9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90</v>
      </c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6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46395</v>
      </c>
      <c r="E10" s="29">
        <v>1139</v>
      </c>
      <c r="F10" s="29">
        <v>0</v>
      </c>
      <c r="G10" s="29">
        <v>0</v>
      </c>
      <c r="H10" s="29">
        <v>0</v>
      </c>
      <c r="I10" s="29">
        <v>0</v>
      </c>
      <c r="J10" s="29">
        <v>6990</v>
      </c>
      <c r="K10" s="29">
        <v>317</v>
      </c>
      <c r="L10" s="29">
        <v>49527</v>
      </c>
      <c r="M10" s="29">
        <v>0</v>
      </c>
      <c r="N10" s="30">
        <f aca="true" t="shared" si="0" ref="N10:N42">SUM(C10:M10)</f>
        <v>104368</v>
      </c>
      <c r="O10" s="29">
        <v>0</v>
      </c>
      <c r="P10" s="30">
        <f aca="true" t="shared" si="1" ref="P10:P42">SUM(N10:O10)</f>
        <v>104368</v>
      </c>
    </row>
    <row r="11" spans="1:16" ht="15" customHeight="1">
      <c r="A11" s="11" t="s">
        <v>25</v>
      </c>
      <c r="B11" s="12" t="s">
        <v>26</v>
      </c>
      <c r="C11" s="29">
        <v>68992</v>
      </c>
      <c r="D11" s="29">
        <v>4051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70913</v>
      </c>
      <c r="M11" s="29">
        <v>1184</v>
      </c>
      <c r="N11" s="30">
        <f t="shared" si="0"/>
        <v>145140</v>
      </c>
      <c r="O11" s="29">
        <v>0</v>
      </c>
      <c r="P11" s="30">
        <f t="shared" si="1"/>
        <v>145140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944</v>
      </c>
      <c r="K12" s="29">
        <v>0</v>
      </c>
      <c r="L12" s="29">
        <v>0</v>
      </c>
      <c r="M12" s="29">
        <v>0</v>
      </c>
      <c r="N12" s="30">
        <f t="shared" si="0"/>
        <v>944</v>
      </c>
      <c r="O12" s="29">
        <v>0</v>
      </c>
      <c r="P12" s="30">
        <f t="shared" si="1"/>
        <v>944</v>
      </c>
    </row>
    <row r="13" spans="1:16" ht="15" customHeight="1">
      <c r="A13" s="11" t="s">
        <v>29</v>
      </c>
      <c r="B13" s="12" t="s">
        <v>30</v>
      </c>
      <c r="C13" s="29">
        <v>487306</v>
      </c>
      <c r="D13" s="29">
        <v>2908</v>
      </c>
      <c r="E13" s="29">
        <v>55</v>
      </c>
      <c r="F13" s="29">
        <v>0</v>
      </c>
      <c r="G13" s="29">
        <v>101</v>
      </c>
      <c r="H13" s="29">
        <v>0</v>
      </c>
      <c r="I13" s="29">
        <v>0</v>
      </c>
      <c r="J13" s="29">
        <v>437</v>
      </c>
      <c r="K13" s="29">
        <v>86</v>
      </c>
      <c r="L13" s="29">
        <v>162196</v>
      </c>
      <c r="M13" s="29">
        <v>10227</v>
      </c>
      <c r="N13" s="30">
        <f t="shared" si="0"/>
        <v>663316</v>
      </c>
      <c r="O13" s="29">
        <v>0</v>
      </c>
      <c r="P13" s="30">
        <f t="shared" si="1"/>
        <v>663316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101</v>
      </c>
      <c r="I14" s="29">
        <v>0</v>
      </c>
      <c r="J14" s="29">
        <v>0</v>
      </c>
      <c r="K14" s="29">
        <v>1</v>
      </c>
      <c r="L14" s="29">
        <v>0</v>
      </c>
      <c r="M14" s="29">
        <v>0</v>
      </c>
      <c r="N14" s="30">
        <f t="shared" si="0"/>
        <v>102</v>
      </c>
      <c r="O14" s="29">
        <v>0</v>
      </c>
      <c r="P14" s="30">
        <f t="shared" si="1"/>
        <v>102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102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102</v>
      </c>
      <c r="O15" s="29">
        <v>0</v>
      </c>
      <c r="P15" s="30">
        <f t="shared" si="1"/>
        <v>102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90</v>
      </c>
      <c r="F16" s="29">
        <v>0</v>
      </c>
      <c r="G16" s="29">
        <v>0</v>
      </c>
      <c r="H16" s="29">
        <v>0</v>
      </c>
      <c r="I16" s="29">
        <v>0</v>
      </c>
      <c r="J16" s="29">
        <v>339</v>
      </c>
      <c r="K16" s="29">
        <v>0</v>
      </c>
      <c r="L16" s="29">
        <v>141</v>
      </c>
      <c r="M16" s="29">
        <v>0</v>
      </c>
      <c r="N16" s="30">
        <f t="shared" si="0"/>
        <v>570</v>
      </c>
      <c r="O16" s="29">
        <v>0</v>
      </c>
      <c r="P16" s="30">
        <f t="shared" si="1"/>
        <v>570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112</v>
      </c>
      <c r="M17" s="29">
        <v>0</v>
      </c>
      <c r="N17" s="30">
        <f t="shared" si="0"/>
        <v>113</v>
      </c>
      <c r="O17" s="29">
        <v>0</v>
      </c>
      <c r="P17" s="30">
        <f t="shared" si="1"/>
        <v>113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453692</v>
      </c>
      <c r="I18" s="29">
        <v>0</v>
      </c>
      <c r="J18" s="29">
        <v>652</v>
      </c>
      <c r="K18" s="29">
        <v>519</v>
      </c>
      <c r="L18" s="29">
        <v>12</v>
      </c>
      <c r="M18" s="29">
        <v>9556</v>
      </c>
      <c r="N18" s="30">
        <f t="shared" si="0"/>
        <v>464431</v>
      </c>
      <c r="O18" s="29">
        <v>0</v>
      </c>
      <c r="P18" s="30">
        <f t="shared" si="1"/>
        <v>464431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14</v>
      </c>
      <c r="M19" s="29">
        <v>0</v>
      </c>
      <c r="N19" s="30">
        <f t="shared" si="0"/>
        <v>15</v>
      </c>
      <c r="O19" s="29">
        <v>0</v>
      </c>
      <c r="P19" s="30">
        <f t="shared" si="1"/>
        <v>15</v>
      </c>
    </row>
    <row r="20" spans="1:16" ht="15" customHeight="1">
      <c r="A20" s="11" t="s">
        <v>43</v>
      </c>
      <c r="B20" s="12" t="s">
        <v>44</v>
      </c>
      <c r="C20" s="29">
        <v>1081704</v>
      </c>
      <c r="D20" s="29">
        <v>71824</v>
      </c>
      <c r="E20" s="29">
        <v>198248</v>
      </c>
      <c r="F20" s="29">
        <v>2660</v>
      </c>
      <c r="G20" s="29">
        <v>31229</v>
      </c>
      <c r="H20" s="29">
        <v>0</v>
      </c>
      <c r="I20" s="29">
        <v>2176</v>
      </c>
      <c r="J20" s="29">
        <v>3486</v>
      </c>
      <c r="K20" s="29">
        <v>608</v>
      </c>
      <c r="L20" s="29">
        <v>687045</v>
      </c>
      <c r="M20" s="29">
        <v>53789</v>
      </c>
      <c r="N20" s="30">
        <f t="shared" si="0"/>
        <v>2132769</v>
      </c>
      <c r="O20" s="29">
        <v>36407</v>
      </c>
      <c r="P20" s="30">
        <f t="shared" si="1"/>
        <v>2169176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1074</v>
      </c>
      <c r="E21" s="29">
        <v>0</v>
      </c>
      <c r="F21" s="29">
        <v>0</v>
      </c>
      <c r="G21" s="29">
        <v>1824</v>
      </c>
      <c r="H21" s="29">
        <v>0</v>
      </c>
      <c r="I21" s="29">
        <v>0</v>
      </c>
      <c r="J21" s="29">
        <v>18</v>
      </c>
      <c r="K21" s="29">
        <v>407</v>
      </c>
      <c r="L21" s="29">
        <v>33970</v>
      </c>
      <c r="M21" s="29">
        <v>852</v>
      </c>
      <c r="N21" s="30">
        <f t="shared" si="0"/>
        <v>38145</v>
      </c>
      <c r="O21" s="29">
        <v>11037</v>
      </c>
      <c r="P21" s="30">
        <f t="shared" si="1"/>
        <v>49182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122</v>
      </c>
      <c r="E22" s="29">
        <v>0</v>
      </c>
      <c r="F22" s="29">
        <v>0</v>
      </c>
      <c r="G22" s="29">
        <v>0</v>
      </c>
      <c r="H22" s="29">
        <v>0</v>
      </c>
      <c r="I22" s="29">
        <v>572</v>
      </c>
      <c r="J22" s="29">
        <v>0</v>
      </c>
      <c r="K22" s="29">
        <v>0</v>
      </c>
      <c r="L22" s="29">
        <v>0</v>
      </c>
      <c r="M22" s="29">
        <v>3407</v>
      </c>
      <c r="N22" s="30">
        <f t="shared" si="0"/>
        <v>4101</v>
      </c>
      <c r="O22" s="29">
        <v>0</v>
      </c>
      <c r="P22" s="30">
        <f t="shared" si="1"/>
        <v>4101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44938</v>
      </c>
      <c r="J23" s="29">
        <v>0</v>
      </c>
      <c r="K23" s="29">
        <v>0</v>
      </c>
      <c r="L23" s="29">
        <v>6716</v>
      </c>
      <c r="M23" s="29">
        <v>0</v>
      </c>
      <c r="N23" s="30">
        <f t="shared" si="0"/>
        <v>51654</v>
      </c>
      <c r="O23" s="29">
        <v>155897</v>
      </c>
      <c r="P23" s="30">
        <f t="shared" si="1"/>
        <v>207551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1235</v>
      </c>
      <c r="E24" s="29">
        <v>440</v>
      </c>
      <c r="F24" s="29">
        <v>0</v>
      </c>
      <c r="G24" s="29">
        <v>0</v>
      </c>
      <c r="H24" s="29">
        <v>0</v>
      </c>
      <c r="I24" s="29">
        <v>0</v>
      </c>
      <c r="J24" s="29">
        <v>1645</v>
      </c>
      <c r="K24" s="29">
        <v>64</v>
      </c>
      <c r="L24" s="29">
        <v>22656</v>
      </c>
      <c r="M24" s="29">
        <v>13370</v>
      </c>
      <c r="N24" s="30">
        <f t="shared" si="0"/>
        <v>39410</v>
      </c>
      <c r="O24" s="29">
        <v>113364</v>
      </c>
      <c r="P24" s="30">
        <f t="shared" si="1"/>
        <v>152774</v>
      </c>
    </row>
    <row r="25" spans="1:16" ht="15" customHeight="1">
      <c r="A25" s="11" t="s">
        <v>53</v>
      </c>
      <c r="B25" s="12" t="s">
        <v>54</v>
      </c>
      <c r="C25" s="29">
        <v>145</v>
      </c>
      <c r="D25" s="29">
        <v>4158</v>
      </c>
      <c r="E25" s="29">
        <v>482</v>
      </c>
      <c r="F25" s="29">
        <v>54</v>
      </c>
      <c r="G25" s="29">
        <v>185</v>
      </c>
      <c r="H25" s="29">
        <v>0</v>
      </c>
      <c r="I25" s="29">
        <v>30</v>
      </c>
      <c r="J25" s="29">
        <v>1467</v>
      </c>
      <c r="K25" s="29">
        <v>21</v>
      </c>
      <c r="L25" s="29">
        <v>3333</v>
      </c>
      <c r="M25" s="29">
        <v>534</v>
      </c>
      <c r="N25" s="30">
        <f t="shared" si="0"/>
        <v>10409</v>
      </c>
      <c r="O25" s="29">
        <v>2037</v>
      </c>
      <c r="P25" s="30">
        <f t="shared" si="1"/>
        <v>12446</v>
      </c>
    </row>
    <row r="26" spans="1:16" ht="15" customHeight="1">
      <c r="A26" s="11" t="s">
        <v>55</v>
      </c>
      <c r="B26" s="12" t="s">
        <v>56</v>
      </c>
      <c r="C26" s="29">
        <v>560</v>
      </c>
      <c r="D26" s="29">
        <v>1699</v>
      </c>
      <c r="E26" s="29">
        <v>91</v>
      </c>
      <c r="F26" s="29">
        <v>1</v>
      </c>
      <c r="G26" s="29">
        <v>47</v>
      </c>
      <c r="H26" s="29">
        <v>11</v>
      </c>
      <c r="I26" s="29">
        <v>39</v>
      </c>
      <c r="J26" s="29">
        <v>6217</v>
      </c>
      <c r="K26" s="29">
        <v>72</v>
      </c>
      <c r="L26" s="29">
        <v>1591</v>
      </c>
      <c r="M26" s="29">
        <v>341</v>
      </c>
      <c r="N26" s="30">
        <f t="shared" si="0"/>
        <v>10669</v>
      </c>
      <c r="O26" s="29">
        <v>249</v>
      </c>
      <c r="P26" s="30">
        <f t="shared" si="1"/>
        <v>10918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10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94</v>
      </c>
      <c r="K27" s="29">
        <v>0</v>
      </c>
      <c r="L27" s="29">
        <v>3</v>
      </c>
      <c r="M27" s="29">
        <v>0</v>
      </c>
      <c r="N27" s="30">
        <f t="shared" si="0"/>
        <v>107</v>
      </c>
      <c r="O27" s="29">
        <v>0</v>
      </c>
      <c r="P27" s="30">
        <f t="shared" si="1"/>
        <v>107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14</v>
      </c>
      <c r="J28" s="29">
        <v>151</v>
      </c>
      <c r="K28" s="29">
        <v>0</v>
      </c>
      <c r="L28" s="29">
        <v>21</v>
      </c>
      <c r="M28" s="29">
        <v>0</v>
      </c>
      <c r="N28" s="30">
        <f t="shared" si="0"/>
        <v>186</v>
      </c>
      <c r="O28" s="29">
        <v>0</v>
      </c>
      <c r="P28" s="30">
        <f t="shared" si="1"/>
        <v>186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72</v>
      </c>
      <c r="K29" s="29">
        <v>0</v>
      </c>
      <c r="L29" s="29">
        <v>0</v>
      </c>
      <c r="M29" s="29">
        <v>7272</v>
      </c>
      <c r="N29" s="30">
        <f t="shared" si="0"/>
        <v>7344</v>
      </c>
      <c r="O29" s="29">
        <v>0</v>
      </c>
      <c r="P29" s="30">
        <f t="shared" si="1"/>
        <v>7344</v>
      </c>
    </row>
    <row r="30" spans="1:16" ht="15" customHeight="1">
      <c r="A30" s="11" t="s">
        <v>63</v>
      </c>
      <c r="B30" s="12" t="s">
        <v>64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0">
        <f t="shared" si="0"/>
        <v>0</v>
      </c>
      <c r="O30" s="29">
        <v>0</v>
      </c>
      <c r="P30" s="30">
        <f t="shared" si="1"/>
        <v>0</v>
      </c>
    </row>
    <row r="31" spans="1:16" ht="15" customHeight="1">
      <c r="A31" s="11" t="s">
        <v>65</v>
      </c>
      <c r="B31" s="12" t="s">
        <v>66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4470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35570</v>
      </c>
      <c r="K32" s="29">
        <v>0</v>
      </c>
      <c r="L32" s="29">
        <v>39682</v>
      </c>
      <c r="M32" s="29">
        <v>3761</v>
      </c>
      <c r="N32" s="30">
        <f t="shared" si="0"/>
        <v>83483</v>
      </c>
      <c r="O32" s="29">
        <v>0</v>
      </c>
      <c r="P32" s="30">
        <f t="shared" si="1"/>
        <v>83483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4085</v>
      </c>
      <c r="K33" s="29">
        <v>0</v>
      </c>
      <c r="L33" s="29">
        <v>0</v>
      </c>
      <c r="M33" s="29">
        <v>0</v>
      </c>
      <c r="N33" s="30">
        <f t="shared" si="0"/>
        <v>4085</v>
      </c>
      <c r="O33" s="29">
        <v>0</v>
      </c>
      <c r="P33" s="30">
        <f t="shared" si="1"/>
        <v>4085</v>
      </c>
    </row>
    <row r="34" spans="1:16" ht="15" customHeight="1">
      <c r="A34" s="11" t="s">
        <v>71</v>
      </c>
      <c r="B34" s="15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73</v>
      </c>
      <c r="B35" s="14" t="s">
        <v>74</v>
      </c>
      <c r="C35" s="29">
        <v>2</v>
      </c>
      <c r="D35" s="29">
        <v>52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2017</v>
      </c>
      <c r="K35" s="29">
        <v>0</v>
      </c>
      <c r="L35" s="29">
        <v>38</v>
      </c>
      <c r="M35" s="29">
        <v>0</v>
      </c>
      <c r="N35" s="30">
        <f t="shared" si="0"/>
        <v>2109</v>
      </c>
      <c r="O35" s="29">
        <v>0</v>
      </c>
      <c r="P35" s="30">
        <f t="shared" si="1"/>
        <v>2109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4474</v>
      </c>
      <c r="K36" s="29">
        <v>0</v>
      </c>
      <c r="L36" s="29">
        <v>14725</v>
      </c>
      <c r="M36" s="29">
        <v>35029</v>
      </c>
      <c r="N36" s="30">
        <f t="shared" si="0"/>
        <v>54228</v>
      </c>
      <c r="O36" s="29">
        <v>0</v>
      </c>
      <c r="P36" s="30">
        <f t="shared" si="1"/>
        <v>54228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1604</v>
      </c>
      <c r="K37" s="29">
        <v>0</v>
      </c>
      <c r="L37" s="29">
        <v>264</v>
      </c>
      <c r="M37" s="29">
        <v>0</v>
      </c>
      <c r="N37" s="30">
        <f t="shared" si="0"/>
        <v>1868</v>
      </c>
      <c r="O37" s="29">
        <v>0</v>
      </c>
      <c r="P37" s="30">
        <f t="shared" si="1"/>
        <v>1868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</v>
      </c>
      <c r="K38" s="29">
        <v>0</v>
      </c>
      <c r="L38" s="29">
        <v>0</v>
      </c>
      <c r="M38" s="29">
        <v>0</v>
      </c>
      <c r="N38" s="30">
        <f t="shared" si="0"/>
        <v>2</v>
      </c>
      <c r="O38" s="29">
        <v>0</v>
      </c>
      <c r="P38" s="30">
        <f t="shared" si="1"/>
        <v>2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8887</v>
      </c>
      <c r="M39" s="29">
        <v>0</v>
      </c>
      <c r="N39" s="30">
        <f t="shared" si="0"/>
        <v>8887</v>
      </c>
      <c r="O39" s="29">
        <v>0</v>
      </c>
      <c r="P39" s="30">
        <f t="shared" si="1"/>
        <v>8887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1638709</v>
      </c>
      <c r="D43" s="31">
        <f t="shared" si="2"/>
        <v>138000</v>
      </c>
      <c r="E43" s="31">
        <f t="shared" si="2"/>
        <v>200545</v>
      </c>
      <c r="F43" s="31">
        <f t="shared" si="2"/>
        <v>2715</v>
      </c>
      <c r="G43" s="31">
        <f t="shared" si="2"/>
        <v>33386</v>
      </c>
      <c r="H43" s="31">
        <f t="shared" si="2"/>
        <v>453906</v>
      </c>
      <c r="I43" s="31">
        <f t="shared" si="2"/>
        <v>47769</v>
      </c>
      <c r="J43" s="31">
        <f t="shared" si="2"/>
        <v>70264</v>
      </c>
      <c r="K43" s="31">
        <f t="shared" si="2"/>
        <v>2095</v>
      </c>
      <c r="L43" s="31">
        <f t="shared" si="2"/>
        <v>1101846</v>
      </c>
      <c r="M43" s="31">
        <f t="shared" si="2"/>
        <v>139322</v>
      </c>
      <c r="N43" s="31">
        <f t="shared" si="2"/>
        <v>3828557</v>
      </c>
      <c r="O43" s="31">
        <f t="shared" si="2"/>
        <v>318991</v>
      </c>
      <c r="P43" s="31">
        <f t="shared" si="2"/>
        <v>4147548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1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20.42187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4" width="8.7109375" style="0" customWidth="1"/>
    <col min="15" max="15" width="9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90</v>
      </c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89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515153</v>
      </c>
      <c r="E10" s="29">
        <v>12110</v>
      </c>
      <c r="F10" s="29">
        <v>0</v>
      </c>
      <c r="G10" s="29">
        <v>0</v>
      </c>
      <c r="H10" s="29">
        <v>0</v>
      </c>
      <c r="I10" s="29">
        <v>0</v>
      </c>
      <c r="J10" s="29">
        <v>49101</v>
      </c>
      <c r="K10" s="29">
        <v>3026</v>
      </c>
      <c r="L10" s="29">
        <v>498912</v>
      </c>
      <c r="M10" s="29">
        <v>1478</v>
      </c>
      <c r="N10" s="30">
        <f aca="true" t="shared" si="0" ref="N10:N42">SUM(C10:M10)</f>
        <v>1079780</v>
      </c>
      <c r="O10" s="29">
        <v>0</v>
      </c>
      <c r="P10" s="30">
        <f aca="true" t="shared" si="1" ref="P10:P42">SUM(N10:O10)</f>
        <v>1079780</v>
      </c>
    </row>
    <row r="11" spans="1:16" ht="15" customHeight="1">
      <c r="A11" s="11" t="s">
        <v>25</v>
      </c>
      <c r="B11" s="12" t="s">
        <v>26</v>
      </c>
      <c r="C11" s="29">
        <v>524255</v>
      </c>
      <c r="D11" s="29">
        <v>33268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553119</v>
      </c>
      <c r="M11" s="29">
        <v>8901</v>
      </c>
      <c r="N11" s="30">
        <f t="shared" si="0"/>
        <v>1119543</v>
      </c>
      <c r="O11" s="29">
        <v>0</v>
      </c>
      <c r="P11" s="30">
        <f t="shared" si="1"/>
        <v>1119543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14333</v>
      </c>
      <c r="K12" s="29">
        <v>0</v>
      </c>
      <c r="L12" s="29">
        <v>0</v>
      </c>
      <c r="M12" s="29">
        <v>0</v>
      </c>
      <c r="N12" s="30">
        <f t="shared" si="0"/>
        <v>14333</v>
      </c>
      <c r="O12" s="29">
        <v>0</v>
      </c>
      <c r="P12" s="30">
        <f t="shared" si="1"/>
        <v>14333</v>
      </c>
    </row>
    <row r="13" spans="1:16" ht="15" customHeight="1">
      <c r="A13" s="11" t="s">
        <v>29</v>
      </c>
      <c r="B13" s="12" t="s">
        <v>30</v>
      </c>
      <c r="C13" s="29">
        <v>3656083</v>
      </c>
      <c r="D13" s="29">
        <v>21896</v>
      </c>
      <c r="E13" s="29">
        <v>637</v>
      </c>
      <c r="F13" s="29">
        <v>0</v>
      </c>
      <c r="G13" s="29">
        <v>614</v>
      </c>
      <c r="H13" s="29">
        <v>0</v>
      </c>
      <c r="I13" s="29">
        <v>0</v>
      </c>
      <c r="J13" s="29">
        <v>6707</v>
      </c>
      <c r="K13" s="29">
        <v>819</v>
      </c>
      <c r="L13" s="29">
        <v>1174899</v>
      </c>
      <c r="M13" s="29">
        <v>69256</v>
      </c>
      <c r="N13" s="30">
        <f t="shared" si="0"/>
        <v>4930911</v>
      </c>
      <c r="O13" s="29">
        <v>0</v>
      </c>
      <c r="P13" s="30">
        <f t="shared" si="1"/>
        <v>4930911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940</v>
      </c>
      <c r="I14" s="29">
        <v>0</v>
      </c>
      <c r="J14" s="29">
        <v>0</v>
      </c>
      <c r="K14" s="29">
        <v>20</v>
      </c>
      <c r="L14" s="29">
        <v>0</v>
      </c>
      <c r="M14" s="29">
        <v>0</v>
      </c>
      <c r="N14" s="30">
        <f t="shared" si="0"/>
        <v>960</v>
      </c>
      <c r="O14" s="29">
        <v>0</v>
      </c>
      <c r="P14" s="30">
        <f t="shared" si="1"/>
        <v>960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715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715</v>
      </c>
      <c r="O15" s="29">
        <v>0</v>
      </c>
      <c r="P15" s="30">
        <f t="shared" si="1"/>
        <v>715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615</v>
      </c>
      <c r="F16" s="29">
        <v>0</v>
      </c>
      <c r="G16" s="29">
        <v>0</v>
      </c>
      <c r="H16" s="29">
        <v>0</v>
      </c>
      <c r="I16" s="29">
        <v>0</v>
      </c>
      <c r="J16" s="29">
        <v>4331</v>
      </c>
      <c r="K16" s="29">
        <v>0</v>
      </c>
      <c r="L16" s="29">
        <v>1001</v>
      </c>
      <c r="M16" s="29">
        <v>0</v>
      </c>
      <c r="N16" s="30">
        <f t="shared" si="0"/>
        <v>5947</v>
      </c>
      <c r="O16" s="29">
        <v>0</v>
      </c>
      <c r="P16" s="30">
        <f t="shared" si="1"/>
        <v>5947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16</v>
      </c>
      <c r="K17" s="29">
        <v>0</v>
      </c>
      <c r="L17" s="29">
        <v>2259</v>
      </c>
      <c r="M17" s="29">
        <v>0</v>
      </c>
      <c r="N17" s="30">
        <f t="shared" si="0"/>
        <v>2296</v>
      </c>
      <c r="O17" s="29">
        <v>0</v>
      </c>
      <c r="P17" s="30">
        <f t="shared" si="1"/>
        <v>2296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2816599</v>
      </c>
      <c r="I18" s="29">
        <v>0</v>
      </c>
      <c r="J18" s="29">
        <v>1728</v>
      </c>
      <c r="K18" s="29">
        <v>57348</v>
      </c>
      <c r="L18" s="29">
        <v>216</v>
      </c>
      <c r="M18" s="29">
        <v>52088</v>
      </c>
      <c r="N18" s="30">
        <f t="shared" si="0"/>
        <v>2927979</v>
      </c>
      <c r="O18" s="29">
        <v>0</v>
      </c>
      <c r="P18" s="30">
        <f t="shared" si="1"/>
        <v>2927979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28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21</v>
      </c>
      <c r="M19" s="29">
        <v>0</v>
      </c>
      <c r="N19" s="30">
        <f t="shared" si="0"/>
        <v>49</v>
      </c>
      <c r="O19" s="29">
        <v>0</v>
      </c>
      <c r="P19" s="30">
        <f t="shared" si="1"/>
        <v>49</v>
      </c>
    </row>
    <row r="20" spans="1:16" ht="15" customHeight="1">
      <c r="A20" s="11" t="s">
        <v>43</v>
      </c>
      <c r="B20" s="12" t="s">
        <v>44</v>
      </c>
      <c r="C20" s="29">
        <v>8548968</v>
      </c>
      <c r="D20" s="29">
        <v>597240</v>
      </c>
      <c r="E20" s="29">
        <v>1262030</v>
      </c>
      <c r="F20" s="29">
        <v>23096</v>
      </c>
      <c r="G20" s="29">
        <v>202283</v>
      </c>
      <c r="H20" s="29">
        <v>0</v>
      </c>
      <c r="I20" s="29">
        <v>10923</v>
      </c>
      <c r="J20" s="29">
        <v>41694</v>
      </c>
      <c r="K20" s="29">
        <v>12983</v>
      </c>
      <c r="L20" s="29">
        <v>5782515</v>
      </c>
      <c r="M20" s="29">
        <v>417405</v>
      </c>
      <c r="N20" s="30">
        <f t="shared" si="0"/>
        <v>16899137</v>
      </c>
      <c r="O20" s="29">
        <v>263242</v>
      </c>
      <c r="P20" s="30">
        <f t="shared" si="1"/>
        <v>17162379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23001</v>
      </c>
      <c r="E21" s="29">
        <v>137</v>
      </c>
      <c r="F21" s="29">
        <v>0</v>
      </c>
      <c r="G21" s="29">
        <v>10754</v>
      </c>
      <c r="H21" s="29">
        <v>0</v>
      </c>
      <c r="I21" s="29">
        <v>14004</v>
      </c>
      <c r="J21" s="29">
        <v>1226</v>
      </c>
      <c r="K21" s="29">
        <v>23128</v>
      </c>
      <c r="L21" s="29">
        <v>487502</v>
      </c>
      <c r="M21" s="29">
        <v>10305</v>
      </c>
      <c r="N21" s="30">
        <f t="shared" si="0"/>
        <v>570057</v>
      </c>
      <c r="O21" s="29">
        <v>60424</v>
      </c>
      <c r="P21" s="30">
        <f t="shared" si="1"/>
        <v>630481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1211</v>
      </c>
      <c r="E22" s="29">
        <v>0</v>
      </c>
      <c r="F22" s="29">
        <v>0</v>
      </c>
      <c r="G22" s="29">
        <v>0</v>
      </c>
      <c r="H22" s="29">
        <v>0</v>
      </c>
      <c r="I22" s="29">
        <v>6559</v>
      </c>
      <c r="J22" s="29">
        <v>0</v>
      </c>
      <c r="K22" s="29">
        <v>0</v>
      </c>
      <c r="L22" s="29">
        <v>0</v>
      </c>
      <c r="M22" s="29">
        <v>29189</v>
      </c>
      <c r="N22" s="30">
        <f t="shared" si="0"/>
        <v>36959</v>
      </c>
      <c r="O22" s="29">
        <v>0</v>
      </c>
      <c r="P22" s="30">
        <f t="shared" si="1"/>
        <v>36959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219273</v>
      </c>
      <c r="J23" s="29">
        <v>0</v>
      </c>
      <c r="K23" s="29">
        <v>0</v>
      </c>
      <c r="L23" s="29">
        <v>45582</v>
      </c>
      <c r="M23" s="29">
        <v>0</v>
      </c>
      <c r="N23" s="30">
        <f t="shared" si="0"/>
        <v>264855</v>
      </c>
      <c r="O23" s="29">
        <v>1006671</v>
      </c>
      <c r="P23" s="30">
        <f t="shared" si="1"/>
        <v>1271526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11876</v>
      </c>
      <c r="E24" s="29">
        <v>4612</v>
      </c>
      <c r="F24" s="29">
        <v>0</v>
      </c>
      <c r="G24" s="29">
        <v>0</v>
      </c>
      <c r="H24" s="29">
        <v>0</v>
      </c>
      <c r="I24" s="29">
        <v>0</v>
      </c>
      <c r="J24" s="29">
        <v>11688</v>
      </c>
      <c r="K24" s="29">
        <v>887</v>
      </c>
      <c r="L24" s="29">
        <v>183829</v>
      </c>
      <c r="M24" s="29">
        <v>101950</v>
      </c>
      <c r="N24" s="30">
        <f t="shared" si="0"/>
        <v>314842</v>
      </c>
      <c r="O24" s="29">
        <v>786692</v>
      </c>
      <c r="P24" s="30">
        <f t="shared" si="1"/>
        <v>1101534</v>
      </c>
    </row>
    <row r="25" spans="1:16" ht="15" customHeight="1">
      <c r="A25" s="11" t="s">
        <v>53</v>
      </c>
      <c r="B25" s="12" t="s">
        <v>54</v>
      </c>
      <c r="C25" s="29">
        <v>1122</v>
      </c>
      <c r="D25" s="29">
        <v>51014</v>
      </c>
      <c r="E25" s="29">
        <v>5461</v>
      </c>
      <c r="F25" s="29">
        <v>282</v>
      </c>
      <c r="G25" s="29">
        <v>1712</v>
      </c>
      <c r="H25" s="29">
        <v>33</v>
      </c>
      <c r="I25" s="29">
        <v>462</v>
      </c>
      <c r="J25" s="29">
        <v>20497</v>
      </c>
      <c r="K25" s="29">
        <v>303</v>
      </c>
      <c r="L25" s="29">
        <v>41479</v>
      </c>
      <c r="M25" s="29">
        <v>6358</v>
      </c>
      <c r="N25" s="30">
        <f t="shared" si="0"/>
        <v>128723</v>
      </c>
      <c r="O25" s="29">
        <v>19667</v>
      </c>
      <c r="P25" s="30">
        <f t="shared" si="1"/>
        <v>148390</v>
      </c>
    </row>
    <row r="26" spans="1:16" ht="15" customHeight="1">
      <c r="A26" s="11" t="s">
        <v>55</v>
      </c>
      <c r="B26" s="12" t="s">
        <v>56</v>
      </c>
      <c r="C26" s="29">
        <v>589</v>
      </c>
      <c r="D26" s="29">
        <v>28536</v>
      </c>
      <c r="E26" s="29">
        <v>1118</v>
      </c>
      <c r="F26" s="29">
        <v>39</v>
      </c>
      <c r="G26" s="29">
        <v>596</v>
      </c>
      <c r="H26" s="29">
        <v>185</v>
      </c>
      <c r="I26" s="29">
        <v>351</v>
      </c>
      <c r="J26" s="29">
        <v>73982</v>
      </c>
      <c r="K26" s="29">
        <v>206</v>
      </c>
      <c r="L26" s="29">
        <v>21357</v>
      </c>
      <c r="M26" s="29">
        <v>5090</v>
      </c>
      <c r="N26" s="30">
        <f t="shared" si="0"/>
        <v>132049</v>
      </c>
      <c r="O26" s="29">
        <v>1817</v>
      </c>
      <c r="P26" s="30">
        <f t="shared" si="1"/>
        <v>133866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258</v>
      </c>
      <c r="E27" s="29">
        <v>5</v>
      </c>
      <c r="F27" s="29">
        <v>0</v>
      </c>
      <c r="G27" s="29">
        <v>0</v>
      </c>
      <c r="H27" s="29">
        <v>0</v>
      </c>
      <c r="I27" s="29">
        <v>0</v>
      </c>
      <c r="J27" s="29">
        <v>1802</v>
      </c>
      <c r="K27" s="29">
        <v>0</v>
      </c>
      <c r="L27" s="29">
        <v>99</v>
      </c>
      <c r="M27" s="29">
        <v>0</v>
      </c>
      <c r="N27" s="30">
        <f t="shared" si="0"/>
        <v>2164</v>
      </c>
      <c r="O27" s="29">
        <v>0</v>
      </c>
      <c r="P27" s="30">
        <f t="shared" si="1"/>
        <v>2164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24</v>
      </c>
      <c r="E28" s="29">
        <v>0</v>
      </c>
      <c r="F28" s="29">
        <v>0</v>
      </c>
      <c r="G28" s="29">
        <v>0</v>
      </c>
      <c r="H28" s="29">
        <v>0</v>
      </c>
      <c r="I28" s="29">
        <v>124</v>
      </c>
      <c r="J28" s="29">
        <v>1184</v>
      </c>
      <c r="K28" s="29">
        <v>0</v>
      </c>
      <c r="L28" s="29">
        <v>296</v>
      </c>
      <c r="M28" s="29">
        <v>1</v>
      </c>
      <c r="N28" s="30">
        <f t="shared" si="0"/>
        <v>1629</v>
      </c>
      <c r="O28" s="29">
        <v>0</v>
      </c>
      <c r="P28" s="30">
        <f t="shared" si="1"/>
        <v>1629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758</v>
      </c>
      <c r="K29" s="29">
        <v>0</v>
      </c>
      <c r="L29" s="29">
        <v>455</v>
      </c>
      <c r="M29" s="29">
        <v>72064</v>
      </c>
      <c r="N29" s="30">
        <f t="shared" si="0"/>
        <v>73277</v>
      </c>
      <c r="O29" s="29">
        <v>0</v>
      </c>
      <c r="P29" s="30">
        <f t="shared" si="1"/>
        <v>73277</v>
      </c>
    </row>
    <row r="30" spans="1:16" ht="15" customHeight="1">
      <c r="A30" s="11" t="s">
        <v>63</v>
      </c>
      <c r="B30" s="12" t="s">
        <v>64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7</v>
      </c>
      <c r="M30" s="29">
        <v>0</v>
      </c>
      <c r="N30" s="30">
        <f t="shared" si="0"/>
        <v>7</v>
      </c>
      <c r="O30" s="29">
        <v>0</v>
      </c>
      <c r="P30" s="30">
        <f t="shared" si="1"/>
        <v>7</v>
      </c>
    </row>
    <row r="31" spans="1:16" ht="15" customHeight="1">
      <c r="A31" s="11" t="s">
        <v>65</v>
      </c>
      <c r="B31" s="12" t="s">
        <v>66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0">
        <f t="shared" si="0"/>
        <v>0</v>
      </c>
      <c r="O31" s="29">
        <v>0</v>
      </c>
      <c r="P31" s="30">
        <f t="shared" si="1"/>
        <v>0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53216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417946</v>
      </c>
      <c r="K32" s="29">
        <v>0</v>
      </c>
      <c r="L32" s="29">
        <v>402733</v>
      </c>
      <c r="M32" s="29">
        <v>33126</v>
      </c>
      <c r="N32" s="30">
        <f t="shared" si="0"/>
        <v>907021</v>
      </c>
      <c r="O32" s="29">
        <v>0</v>
      </c>
      <c r="P32" s="30">
        <f t="shared" si="1"/>
        <v>907021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67405</v>
      </c>
      <c r="K33" s="29">
        <v>0</v>
      </c>
      <c r="L33" s="29">
        <v>0</v>
      </c>
      <c r="M33" s="29">
        <v>0</v>
      </c>
      <c r="N33" s="30">
        <f t="shared" si="0"/>
        <v>67405</v>
      </c>
      <c r="O33" s="29">
        <v>0</v>
      </c>
      <c r="P33" s="30">
        <f t="shared" si="1"/>
        <v>67405</v>
      </c>
    </row>
    <row r="34" spans="1:16" ht="15" customHeight="1">
      <c r="A34" s="11" t="s">
        <v>71</v>
      </c>
      <c r="B34" s="15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73</v>
      </c>
      <c r="B35" s="14" t="s">
        <v>74</v>
      </c>
      <c r="C35" s="29">
        <v>43</v>
      </c>
      <c r="D35" s="29">
        <v>543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29762</v>
      </c>
      <c r="K35" s="29">
        <v>0</v>
      </c>
      <c r="L35" s="29">
        <v>732</v>
      </c>
      <c r="M35" s="29">
        <v>0</v>
      </c>
      <c r="N35" s="30">
        <f t="shared" si="0"/>
        <v>31080</v>
      </c>
      <c r="O35" s="29">
        <v>0</v>
      </c>
      <c r="P35" s="30">
        <f t="shared" si="1"/>
        <v>31080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38955</v>
      </c>
      <c r="K36" s="29">
        <v>0</v>
      </c>
      <c r="L36" s="29">
        <v>109209</v>
      </c>
      <c r="M36" s="29">
        <v>225624</v>
      </c>
      <c r="N36" s="30">
        <f t="shared" si="0"/>
        <v>373788</v>
      </c>
      <c r="O36" s="29">
        <v>0</v>
      </c>
      <c r="P36" s="30">
        <f t="shared" si="1"/>
        <v>373788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12961</v>
      </c>
      <c r="K37" s="29">
        <v>0</v>
      </c>
      <c r="L37" s="29">
        <v>2486</v>
      </c>
      <c r="M37" s="29">
        <v>6117</v>
      </c>
      <c r="N37" s="30">
        <f t="shared" si="0"/>
        <v>21564</v>
      </c>
      <c r="O37" s="29">
        <v>0</v>
      </c>
      <c r="P37" s="30">
        <f t="shared" si="1"/>
        <v>21564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133</v>
      </c>
      <c r="K38" s="29">
        <v>0</v>
      </c>
      <c r="L38" s="29">
        <v>0</v>
      </c>
      <c r="M38" s="29">
        <v>0</v>
      </c>
      <c r="N38" s="30">
        <f t="shared" si="0"/>
        <v>133</v>
      </c>
      <c r="O38" s="29">
        <v>0</v>
      </c>
      <c r="P38" s="30">
        <f t="shared" si="1"/>
        <v>133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12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74</v>
      </c>
      <c r="K39" s="29">
        <v>0</v>
      </c>
      <c r="L39" s="29">
        <v>51939</v>
      </c>
      <c r="M39" s="29">
        <v>0</v>
      </c>
      <c r="N39" s="30">
        <f t="shared" si="0"/>
        <v>52025</v>
      </c>
      <c r="O39" s="29">
        <v>0</v>
      </c>
      <c r="P39" s="30">
        <f t="shared" si="1"/>
        <v>52025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12731060</v>
      </c>
      <c r="D43" s="31">
        <f t="shared" si="2"/>
        <v>1337297</v>
      </c>
      <c r="E43" s="31">
        <f t="shared" si="2"/>
        <v>1286725</v>
      </c>
      <c r="F43" s="31">
        <f t="shared" si="2"/>
        <v>23417</v>
      </c>
      <c r="G43" s="31">
        <f t="shared" si="2"/>
        <v>215959</v>
      </c>
      <c r="H43" s="31">
        <f t="shared" si="2"/>
        <v>2818472</v>
      </c>
      <c r="I43" s="31">
        <f t="shared" si="2"/>
        <v>251696</v>
      </c>
      <c r="J43" s="31">
        <f t="shared" si="2"/>
        <v>796283</v>
      </c>
      <c r="K43" s="31">
        <f t="shared" si="2"/>
        <v>98720</v>
      </c>
      <c r="L43" s="31">
        <f t="shared" si="2"/>
        <v>9360647</v>
      </c>
      <c r="M43" s="31">
        <f t="shared" si="2"/>
        <v>1038952</v>
      </c>
      <c r="N43" s="31">
        <f t="shared" si="2"/>
        <v>29959228</v>
      </c>
      <c r="O43" s="31">
        <f t="shared" si="2"/>
        <v>2138513</v>
      </c>
      <c r="P43" s="31">
        <f t="shared" si="2"/>
        <v>32097741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antonello.mariti</cp:lastModifiedBy>
  <dcterms:created xsi:type="dcterms:W3CDTF">2014-06-24T10:36:02Z</dcterms:created>
  <dcterms:modified xsi:type="dcterms:W3CDTF">2018-09-05T15:31:13Z</dcterms:modified>
  <cp:category/>
  <cp:version/>
  <cp:contentType/>
  <cp:contentStatus/>
</cp:coreProperties>
</file>