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<sst xmlns="http://schemas.openxmlformats.org/spreadsheetml/2006/main" count="526" uniqueCount="264">
  <si>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</si>
  <si>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</si>
  <si>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</si>
  <si>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</si>
  <si>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</si>
  <si>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</si>
  <si>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</si>
  <si>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giugno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</si>
  <si>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</si>
  <si>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</si>
  <si>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</si>
  <si>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</si>
  <si>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</si>
  <si>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</si>
  <si>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</si>
  <si>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</si>
  <si>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</si>
  <si>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</si>
  <si>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</si>
  <si>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</si>
  <si>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</si>
  <si>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</si>
  <si>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</si>
  <si>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</si>
  <si>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</si>
  <si>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</si>
  <si>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</si>
  <si>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</si>
  <si>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</si>
  <si>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</si>
  <si>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</si>
  <si>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</si>
  <si>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</si>
  <si>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</si>
  <si>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</si>
  <si>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</si>
  <si>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</si>
  <si>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</si>
  <si>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</si>
  <si>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</si>
  <si>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</si>
  <si>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</si>
  <si>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</si>
  <si>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</si>
  <si>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</si>
  <si>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</si>
  <si>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</si>
  <si>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</si>
  <si>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</si>
  <si>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</si>
  <si>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</si>
  <si>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</si>
  <si>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</si>
  <si>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</si>
  <si>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</si>
  <si>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</si>
  <si>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</si>
  <si>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</si>
  <si>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</si>
  <si>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</si>
  <si>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</si>
  <si>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</si>
  <si>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</si>
  <si>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</si>
  <si>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</si>
  <si>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</si>
  <si>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</si>
  <si>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</si>
  <si>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</si>
  <si>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</si>
  <si>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</si>
  <si>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</si>
  <si>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</si>
  <si>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</si>
  <si>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</si>
  <si>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</si>
  <si>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</si>
  <si>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</si>
  <si>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</si>
  <si>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</si>
  <si>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</si>
  <si>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</si>
  <si>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</si>
  <si>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</si>
  <si>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</si>
  <si>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</si>
  <si>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</si>
  <si>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</si>
  <si>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</si>
  <si>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</si>
  <si>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</si>
  <si>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</si>
  <si>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</si>
  <si>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</si>
  <si>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</si>
  <si>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</si>
  <si>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</si>
  <si>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</si>
  <si>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</si>
  <si>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</si>
  <si>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</si>
  <si>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</si>
  <si>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</si>
  <si>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</si>
  <si>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</si>
  <si>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</si>
  <si>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</si>
  <si>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</si>
  <si>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</si>
  <si>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</si>
  <si>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</si>
  <si>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</si>
  <si>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</si>
  <si>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</si>
  <si>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</si>
  <si>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</si>
  <si>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</si>
  <si>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</si>
  <si>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</si>
  <si>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</si>
  <si>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</si>
  <si>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</si>
  <si>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</si>
  <si>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</si>
  <si>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</si>
  <si>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</si>
  <si>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</si>
  <si>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</si>
  <si>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</si>
  <si>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</si>
  <si>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</si>
  <si>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</si>
  <si>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</si>
  <si>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</si>
  <si>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</si>
  <si>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</si>
  <si>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</si>
  <si>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</si>
  <si>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</si>
  <si>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</si>
  <si>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</si>
  <si>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</si>
  <si>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</si>
  <si>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</si>
  <si>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</si>
  <si>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</si>
  <si>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</si>
  <si>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</si>
  <si>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</si>
  <si>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</si>
  <si>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</si>
  <si>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</si>
  <si>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</si>
  <si>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</si>
  <si>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</si>
  <si>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</si>
  <si>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</si>
  <si>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</si>
  <si>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</si>
  <si>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</si>
  <si>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</si>
  <si>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</si>
  <si>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</si>
  <si>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</si>
  <si>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</si>
  <si>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</si>
  <si>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</si>
  <si>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</si>
  <si>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</si>
  <si>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</si>
  <si>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</si>
  <si>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</si>
  <si>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</si>
  <si>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</si>
  <si>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</si>
  <si>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</si>
  <si>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</si>
  <si>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</si>
  <si>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</si>
  <si>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</si>
  <si>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</si>
  <si>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</si>
  <si>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</si>
  <si>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</si>
  <si>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</si>
  <si>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</si>
  <si>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</si>
  <si>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</si>
  <si>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</si>
  <si>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</si>
  <si>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</si>
  <si>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</si>
  <si>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</si>
  <si>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</si>
  <si>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</si>
  <si>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</si>
  <si>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</si>
  <si>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</si>
  <si>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</si>
  <si>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</si>
  <si>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</si>
  <si>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</si>
  <si>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</si>
  <si>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</si>
  <si>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</si>
  <si>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</si>
  <si>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</si>
  <si>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</si>
  <si>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</si>
  <si>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</si>
  <si>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</si>
  <si>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</si>
  <si>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</si>
  <si>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</si>
  <si>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</si>
  <si>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</si>
  <si>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</si>
  <si>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</si>
  <si>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</si>
  <si>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</si>
  <si>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</si>
  <si>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</si>
  <si>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</si>
  <si>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</si>
  <si>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</si>
  <si>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</si>
  <si>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</si>
  <si>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</si>
  <si>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</si>
  <si>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</si>
  <si>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</si>
  <si>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</si>
  <si>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</si>
  <si>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</si>
  <si>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</si>
  <si>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</si>
  <si>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</si>
  <si>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</si>
  <si>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</si>
  <si>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</si>
  <si>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</si>
  <si>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</si>
  <si>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</si>
  <si>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</si>
  <si>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</si>
  <si>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</si>
  <si>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</si>
  <si>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</si>
  <si>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</si>
  <si>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</si>
  <si>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</si>
  <si>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</si>
  <si>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</si>
  <si>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</si>
  <si>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</si>
  <si>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</si>
  <si>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</si>
  <si>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</si>
  <si>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</si>
  <si>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</si>
  <si>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</si>
  <si>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</si>
  <si>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</si>
  <si>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gennaio-giugno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</si>
</sst>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1413</v>
      </c>
      <c r="D15" s="29">
        <v>1028</v>
      </c>
      <c r="E15" s="29">
        <v>972</v>
      </c>
      <c r="F15" s="29">
        <v>65</v>
      </c>
      <c r="G15" s="29">
        <v>197</v>
      </c>
      <c r="H15" s="29">
        <v>398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601</v>
      </c>
      <c r="D16" s="30">
        <v>361</v>
      </c>
      <c r="E16" s="30">
        <v>356</v>
      </c>
      <c r="F16" s="30">
        <v>65</v>
      </c>
      <c r="G16" s="30">
        <v>175</v>
      </c>
      <c r="H16" s="30">
        <v>190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410</v>
      </c>
      <c r="D17" s="30">
        <v>259</v>
      </c>
      <c r="E17" s="30">
        <v>259</v>
      </c>
      <c r="F17" s="30">
        <v>48</v>
      </c>
      <c r="G17" s="30">
        <v>103</v>
      </c>
      <c r="H17" s="30">
        <v>56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2495</v>
      </c>
      <c r="D18" s="30">
        <v>1347</v>
      </c>
      <c r="E18" s="30">
        <v>455</v>
      </c>
      <c r="F18" s="30">
        <v>213</v>
      </c>
      <c r="G18" s="30">
        <v>761</v>
      </c>
      <c r="H18" s="30">
        <v>868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1308</v>
      </c>
      <c r="D19" s="30">
        <v>717</v>
      </c>
      <c r="E19" s="30">
        <v>697</v>
      </c>
      <c r="F19" s="30">
        <v>23</v>
      </c>
      <c r="G19" s="30">
        <v>486</v>
      </c>
      <c r="H19" s="30">
        <v>116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6447</v>
      </c>
      <c r="D20" s="30">
        <v>4281</v>
      </c>
      <c r="E20" s="30">
        <v>4004</v>
      </c>
      <c r="F20" s="30">
        <v>381</v>
      </c>
      <c r="G20" s="30">
        <v>1342</v>
      </c>
      <c r="H20" s="30">
        <v>2056</v>
      </c>
      <c r="I20" s="30">
        <v>5</v>
      </c>
    </row>
    <row r="21" spans="1:9" ht="12.75" customHeight="1">
      <c r="A21" s="3" t="s">
        <v>32</v>
      </c>
      <c r="B21" s="4" t="s">
        <v>33</v>
      </c>
      <c r="C21" s="30">
        <v>661</v>
      </c>
      <c r="D21" s="30">
        <v>300</v>
      </c>
      <c r="E21" s="30">
        <v>178</v>
      </c>
      <c r="F21" s="30">
        <v>31</v>
      </c>
      <c r="G21" s="30">
        <v>330</v>
      </c>
      <c r="H21" s="30">
        <v>34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434</v>
      </c>
      <c r="D22" s="30">
        <v>318</v>
      </c>
      <c r="E22" s="30">
        <v>318</v>
      </c>
      <c r="F22" s="30">
        <v>32</v>
      </c>
      <c r="G22" s="30">
        <v>84</v>
      </c>
      <c r="H22" s="30">
        <v>59</v>
      </c>
      <c r="I22" s="30">
        <v>0</v>
      </c>
    </row>
    <row r="23" spans="1:9" ht="12.75" customHeight="1">
      <c r="A23" s="5"/>
      <c r="B23" s="6" t="s">
        <v>36</v>
      </c>
      <c r="C23" s="31">
        <f t="shared" ref="C23:I23" si="0">SUM(C15:C22)</f>
        <v>13769</v>
      </c>
      <c r="D23" s="31">
        <f t="shared" si="0"/>
        <v>8611</v>
      </c>
      <c r="E23" s="31">
        <f t="shared" si="0"/>
        <v>7239</v>
      </c>
      <c r="F23" s="31">
        <f t="shared" si="0"/>
        <v>858</v>
      </c>
      <c r="G23" s="31">
        <f t="shared" si="0"/>
        <v>3478</v>
      </c>
      <c r="H23" s="31">
        <f t="shared" si="0"/>
        <v>3777</v>
      </c>
      <c r="I23" s="31">
        <f t="shared" si="0"/>
        <v>11</v>
      </c>
    </row>
    <row r="24" spans="1:9" ht="14.25" customHeight="1">
      <c r="A24" s="3" t="s">
        <v>37</v>
      </c>
      <c r="B24" s="4" t="s">
        <v>38</v>
      </c>
      <c r="C24" s="32">
        <v>610</v>
      </c>
      <c r="D24" s="32">
        <v>112</v>
      </c>
      <c r="E24" s="32">
        <v>86</v>
      </c>
      <c r="F24" s="32">
        <v>81</v>
      </c>
      <c r="G24" s="32">
        <v>252</v>
      </c>
      <c r="H24" s="32">
        <v>37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610</v>
      </c>
      <c r="D25" s="31">
        <f t="shared" si="1"/>
        <v>112</v>
      </c>
      <c r="E25" s="31">
        <f t="shared" si="1"/>
        <v>86</v>
      </c>
      <c r="F25" s="31">
        <f t="shared" si="1"/>
        <v>81</v>
      </c>
      <c r="G25" s="31">
        <f t="shared" si="1"/>
        <v>252</v>
      </c>
      <c r="H25" s="31">
        <f t="shared" si="1"/>
        <v>37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2381</v>
      </c>
      <c r="D26" s="32">
        <v>1470</v>
      </c>
      <c r="E26" s="32">
        <v>211</v>
      </c>
      <c r="F26" s="32">
        <v>135</v>
      </c>
      <c r="G26" s="32">
        <v>143</v>
      </c>
      <c r="H26" s="32">
        <v>325</v>
      </c>
      <c r="I26" s="32">
        <v>2</v>
      </c>
    </row>
    <row r="27" spans="1:9" ht="12.75" customHeight="1">
      <c r="A27" s="3" t="s">
        <v>42</v>
      </c>
      <c r="B27" s="4" t="s">
        <v>43</v>
      </c>
      <c r="C27" s="32">
        <v>909</v>
      </c>
      <c r="D27" s="32">
        <v>75</v>
      </c>
      <c r="E27" s="32">
        <v>75</v>
      </c>
      <c r="F27" s="32">
        <v>166</v>
      </c>
      <c r="G27" s="32">
        <v>446</v>
      </c>
      <c r="H27" s="32">
        <v>25</v>
      </c>
      <c r="I27" s="32">
        <v>1</v>
      </c>
    </row>
    <row r="28" spans="1:9" ht="12.75" customHeight="1">
      <c r="A28" s="3" t="s">
        <v>44</v>
      </c>
      <c r="B28" s="4" t="s">
        <v>45</v>
      </c>
      <c r="C28" s="32">
        <v>249</v>
      </c>
      <c r="D28" s="32">
        <v>189</v>
      </c>
      <c r="E28" s="32">
        <v>184</v>
      </c>
      <c r="F28" s="32">
        <v>10</v>
      </c>
      <c r="G28" s="32">
        <v>22</v>
      </c>
      <c r="H28" s="32">
        <v>43</v>
      </c>
      <c r="I28" s="32">
        <v>2</v>
      </c>
    </row>
    <row r="29" spans="1:9" ht="12.75" customHeight="1">
      <c r="A29" s="3" t="s">
        <v>46</v>
      </c>
      <c r="B29" s="4" t="s">
        <v>47</v>
      </c>
      <c r="C29" s="32">
        <v>416</v>
      </c>
      <c r="D29" s="32">
        <v>85</v>
      </c>
      <c r="E29" s="32">
        <v>71</v>
      </c>
      <c r="F29" s="32">
        <v>81</v>
      </c>
      <c r="G29" s="32">
        <v>216</v>
      </c>
      <c r="H29" s="32">
        <v>111</v>
      </c>
      <c r="I29" s="32">
        <v>1</v>
      </c>
    </row>
    <row r="30" spans="1:9" ht="12.75" customHeight="1">
      <c r="A30" s="5"/>
      <c r="B30" s="6" t="s">
        <v>48</v>
      </c>
      <c r="C30" s="31">
        <f t="shared" ref="C30:I30" si="2">SUM(C26:C29)</f>
        <v>3955</v>
      </c>
      <c r="D30" s="31">
        <f t="shared" si="2"/>
        <v>1819</v>
      </c>
      <c r="E30" s="31">
        <f t="shared" si="2"/>
        <v>541</v>
      </c>
      <c r="F30" s="31">
        <f t="shared" si="2"/>
        <v>392</v>
      </c>
      <c r="G30" s="31">
        <f t="shared" si="2"/>
        <v>827</v>
      </c>
      <c r="H30" s="31">
        <f t="shared" si="2"/>
        <v>504</v>
      </c>
      <c r="I30" s="31">
        <f t="shared" si="2"/>
        <v>6</v>
      </c>
    </row>
    <row r="31" spans="1:9" ht="12.75" customHeight="1">
      <c r="A31" s="3" t="s">
        <v>49</v>
      </c>
      <c r="B31" s="4" t="s">
        <v>50</v>
      </c>
      <c r="C31" s="32">
        <v>2946</v>
      </c>
      <c r="D31" s="32">
        <v>904</v>
      </c>
      <c r="E31" s="32">
        <v>750</v>
      </c>
      <c r="F31" s="32">
        <v>144</v>
      </c>
      <c r="G31" s="32">
        <v>1760</v>
      </c>
      <c r="H31" s="32">
        <v>832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4301</v>
      </c>
      <c r="D32" s="32">
        <v>3106</v>
      </c>
      <c r="E32" s="32">
        <v>2103</v>
      </c>
      <c r="F32" s="32">
        <v>166</v>
      </c>
      <c r="G32" s="32">
        <v>853</v>
      </c>
      <c r="H32" s="32">
        <v>1539</v>
      </c>
      <c r="I32" s="32">
        <v>2</v>
      </c>
    </row>
    <row r="33" spans="1:9" ht="12.75" customHeight="1">
      <c r="A33" s="3" t="s">
        <v>53</v>
      </c>
      <c r="B33" s="4" t="s">
        <v>54</v>
      </c>
      <c r="C33" s="32">
        <v>566</v>
      </c>
      <c r="D33" s="32">
        <v>220</v>
      </c>
      <c r="E33" s="32">
        <v>220</v>
      </c>
      <c r="F33" s="32">
        <v>69</v>
      </c>
      <c r="G33" s="32">
        <v>194</v>
      </c>
      <c r="H33" s="32">
        <v>271</v>
      </c>
      <c r="I33" s="32">
        <v>3</v>
      </c>
    </row>
    <row r="34" spans="1:9" ht="12.75" customHeight="1">
      <c r="A34" s="3" t="s">
        <v>55</v>
      </c>
      <c r="B34" s="4" t="s">
        <v>56</v>
      </c>
      <c r="C34" s="32">
        <v>785</v>
      </c>
      <c r="D34" s="32">
        <v>502</v>
      </c>
      <c r="E34" s="32">
        <v>497</v>
      </c>
      <c r="F34" s="32">
        <v>27</v>
      </c>
      <c r="G34" s="32">
        <v>133</v>
      </c>
      <c r="H34" s="32">
        <v>478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386</v>
      </c>
      <c r="D35" s="32">
        <v>177</v>
      </c>
      <c r="E35" s="32">
        <v>177</v>
      </c>
      <c r="F35" s="32">
        <v>48</v>
      </c>
      <c r="G35" s="32">
        <v>114</v>
      </c>
      <c r="H35" s="32">
        <v>263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302</v>
      </c>
      <c r="D36" s="32">
        <v>251</v>
      </c>
      <c r="E36" s="32">
        <v>220</v>
      </c>
      <c r="F36" s="32">
        <v>9</v>
      </c>
      <c r="G36" s="32">
        <v>34</v>
      </c>
      <c r="H36" s="32">
        <v>392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2267</v>
      </c>
      <c r="D37" s="32">
        <v>1798</v>
      </c>
      <c r="E37" s="32">
        <v>523</v>
      </c>
      <c r="F37" s="32">
        <v>61</v>
      </c>
      <c r="G37" s="32">
        <v>244</v>
      </c>
      <c r="H37" s="32">
        <v>474</v>
      </c>
      <c r="I37" s="32">
        <v>0</v>
      </c>
    </row>
    <row r="38" spans="1:9" ht="12.75" customHeight="1">
      <c r="A38" s="3" t="s">
        <v>63</v>
      </c>
      <c r="B38" s="4" t="s">
        <v>64</v>
      </c>
      <c r="C38" s="32">
        <v>5095</v>
      </c>
      <c r="D38" s="32">
        <v>3802</v>
      </c>
      <c r="E38" s="32">
        <v>2682</v>
      </c>
      <c r="F38" s="32">
        <v>99</v>
      </c>
      <c r="G38" s="32">
        <v>324</v>
      </c>
      <c r="H38" s="32">
        <v>3932</v>
      </c>
      <c r="I38" s="32">
        <v>7</v>
      </c>
    </row>
    <row r="39" spans="1:9" ht="12.75" customHeight="1">
      <c r="A39" s="3" t="s">
        <v>65</v>
      </c>
      <c r="B39" s="4" t="s">
        <v>66</v>
      </c>
      <c r="C39" s="32">
        <v>760</v>
      </c>
      <c r="D39" s="32">
        <v>657</v>
      </c>
      <c r="E39" s="32">
        <v>657</v>
      </c>
      <c r="F39" s="32">
        <v>46</v>
      </c>
      <c r="G39" s="32">
        <v>57</v>
      </c>
      <c r="H39" s="32">
        <v>659</v>
      </c>
      <c r="I39" s="32">
        <v>0</v>
      </c>
    </row>
    <row r="40" spans="1:9" ht="12.75" customHeight="1">
      <c r="A40" s="3" t="s">
        <v>67</v>
      </c>
      <c r="B40" s="4" t="s">
        <v>68</v>
      </c>
      <c r="C40" s="32">
        <v>983</v>
      </c>
      <c r="D40" s="32">
        <v>793</v>
      </c>
      <c r="E40" s="32">
        <v>516</v>
      </c>
      <c r="F40" s="32">
        <v>39</v>
      </c>
      <c r="G40" s="32">
        <v>118</v>
      </c>
      <c r="H40" s="32">
        <v>425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570</v>
      </c>
      <c r="D41" s="32">
        <v>93</v>
      </c>
      <c r="E41" s="32">
        <v>93</v>
      </c>
      <c r="F41" s="32">
        <v>135</v>
      </c>
      <c r="G41" s="32">
        <v>118</v>
      </c>
      <c r="H41" s="32">
        <v>59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840</v>
      </c>
      <c r="D42" s="32">
        <v>602</v>
      </c>
      <c r="E42" s="32">
        <v>549</v>
      </c>
      <c r="F42" s="32">
        <v>71</v>
      </c>
      <c r="G42" s="32">
        <v>155</v>
      </c>
      <c r="H42" s="32">
        <v>333</v>
      </c>
      <c r="I42" s="32">
        <v>3</v>
      </c>
    </row>
    <row r="43" spans="1:9" ht="12.75" customHeight="1">
      <c r="A43" s="5"/>
      <c r="B43" s="6" t="s">
        <v>73</v>
      </c>
      <c r="C43" s="31">
        <f t="shared" ref="C43:I43" si="3">SUM(C31:C42)</f>
        <v>19801</v>
      </c>
      <c r="D43" s="31">
        <f t="shared" si="3"/>
        <v>12905</v>
      </c>
      <c r="E43" s="31">
        <f t="shared" si="3"/>
        <v>8987</v>
      </c>
      <c r="F43" s="31">
        <f t="shared" si="3"/>
        <v>914</v>
      </c>
      <c r="G43" s="31">
        <f t="shared" si="3"/>
        <v>4104</v>
      </c>
      <c r="H43" s="31">
        <f t="shared" si="3"/>
        <v>9657</v>
      </c>
      <c r="I43" s="31">
        <f t="shared" si="3"/>
        <v>19</v>
      </c>
    </row>
    <row r="44" spans="1:9" ht="12.75" customHeight="1">
      <c r="A44" s="3" t="s">
        <v>74</v>
      </c>
      <c r="B44" s="4" t="s">
        <v>75</v>
      </c>
      <c r="C44" s="32">
        <v>962</v>
      </c>
      <c r="D44" s="32">
        <v>216</v>
      </c>
      <c r="E44" s="32">
        <v>216</v>
      </c>
      <c r="F44" s="32">
        <v>210</v>
      </c>
      <c r="G44" s="32">
        <v>440</v>
      </c>
      <c r="H44" s="32">
        <v>154</v>
      </c>
      <c r="I44" s="32">
        <v>1</v>
      </c>
    </row>
    <row r="45" spans="1:9" ht="12.75" customHeight="1">
      <c r="A45" s="3" t="s">
        <v>76</v>
      </c>
      <c r="B45" s="4" t="s">
        <v>77</v>
      </c>
      <c r="C45" s="32">
        <v>1730</v>
      </c>
      <c r="D45" s="32">
        <v>644</v>
      </c>
      <c r="E45" s="32">
        <v>588</v>
      </c>
      <c r="F45" s="32">
        <v>266</v>
      </c>
      <c r="G45" s="32">
        <v>748</v>
      </c>
      <c r="H45" s="32">
        <v>456</v>
      </c>
      <c r="I45" s="32">
        <v>2</v>
      </c>
    </row>
    <row r="46" spans="1:9" ht="12.75" customHeight="1">
      <c r="A46" s="5"/>
      <c r="B46" s="6" t="s">
        <v>78</v>
      </c>
      <c r="C46" s="31">
        <f t="shared" ref="C46:I46" si="4">SUM(C44:C45)</f>
        <v>2692</v>
      </c>
      <c r="D46" s="31">
        <f t="shared" si="4"/>
        <v>860</v>
      </c>
      <c r="E46" s="31">
        <f t="shared" si="4"/>
        <v>804</v>
      </c>
      <c r="F46" s="31">
        <f t="shared" si="4"/>
        <v>476</v>
      </c>
      <c r="G46" s="31">
        <f t="shared" si="4"/>
        <v>1188</v>
      </c>
      <c r="H46" s="31">
        <f t="shared" si="4"/>
        <v>610</v>
      </c>
      <c r="I46" s="31">
        <f t="shared" si="4"/>
        <v>3</v>
      </c>
    </row>
    <row r="47" spans="1:9" ht="12.75" customHeight="1">
      <c r="A47" s="8" t="s">
        <v>79</v>
      </c>
      <c r="B47" s="4" t="s">
        <v>80</v>
      </c>
      <c r="C47" s="33">
        <v>55</v>
      </c>
      <c r="D47" s="33">
        <v>18</v>
      </c>
      <c r="E47" s="33">
        <v>18</v>
      </c>
      <c r="F47" s="32">
        <v>22</v>
      </c>
      <c r="G47" s="32">
        <v>15</v>
      </c>
      <c r="H47" s="32">
        <v>57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685</v>
      </c>
      <c r="D48" s="33">
        <v>283</v>
      </c>
      <c r="E48" s="33">
        <v>234</v>
      </c>
      <c r="F48" s="32">
        <v>78</v>
      </c>
      <c r="G48" s="32">
        <v>216</v>
      </c>
      <c r="H48" s="32">
        <v>176</v>
      </c>
      <c r="I48" s="32">
        <v>1</v>
      </c>
    </row>
    <row r="49" spans="1:9" ht="12.75" customHeight="1">
      <c r="A49" s="8" t="s">
        <v>83</v>
      </c>
      <c r="B49" s="4" t="s">
        <v>84</v>
      </c>
      <c r="C49" s="33">
        <v>115</v>
      </c>
      <c r="D49" s="33">
        <v>20</v>
      </c>
      <c r="E49" s="33">
        <v>0</v>
      </c>
      <c r="F49" s="32">
        <v>61</v>
      </c>
      <c r="G49" s="32">
        <v>34</v>
      </c>
      <c r="H49" s="32">
        <v>39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2401</v>
      </c>
      <c r="D50" s="33">
        <v>505</v>
      </c>
      <c r="E50" s="33">
        <v>198</v>
      </c>
      <c r="F50" s="32">
        <v>320</v>
      </c>
      <c r="G50" s="32">
        <v>1531</v>
      </c>
      <c r="H50" s="32">
        <v>350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3256</v>
      </c>
      <c r="D51" s="31">
        <f t="shared" si="5"/>
        <v>826</v>
      </c>
      <c r="E51" s="31">
        <f t="shared" si="5"/>
        <v>450</v>
      </c>
      <c r="F51" s="31">
        <f t="shared" si="5"/>
        <v>481</v>
      </c>
      <c r="G51" s="31">
        <f t="shared" si="5"/>
        <v>1796</v>
      </c>
      <c r="H51" s="31">
        <f t="shared" si="5"/>
        <v>622</v>
      </c>
      <c r="I51" s="31">
        <f t="shared" si="5"/>
        <v>3</v>
      </c>
    </row>
    <row r="52" spans="1:9" ht="12.75" customHeight="1">
      <c r="A52" s="8" t="s">
        <v>88</v>
      </c>
      <c r="B52" s="4" t="s">
        <v>89</v>
      </c>
      <c r="C52" s="33">
        <v>886</v>
      </c>
      <c r="D52" s="33">
        <v>204</v>
      </c>
      <c r="E52" s="33">
        <v>101</v>
      </c>
      <c r="F52" s="32">
        <v>140</v>
      </c>
      <c r="G52" s="32">
        <v>474</v>
      </c>
      <c r="H52" s="32">
        <v>24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3655</v>
      </c>
      <c r="D53" s="33">
        <v>2667</v>
      </c>
      <c r="E53" s="33">
        <v>1986</v>
      </c>
      <c r="F53" s="32">
        <v>150</v>
      </c>
      <c r="G53" s="32">
        <v>634</v>
      </c>
      <c r="H53" s="32">
        <v>528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862</v>
      </c>
      <c r="D54" s="33">
        <v>654</v>
      </c>
      <c r="E54" s="33">
        <v>213</v>
      </c>
      <c r="F54" s="32">
        <v>67</v>
      </c>
      <c r="G54" s="32">
        <v>114</v>
      </c>
      <c r="H54" s="32">
        <v>1100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2078</v>
      </c>
      <c r="D55" s="33">
        <v>1217</v>
      </c>
      <c r="E55" s="33">
        <v>716</v>
      </c>
      <c r="F55" s="32">
        <v>223</v>
      </c>
      <c r="G55" s="32">
        <v>631</v>
      </c>
      <c r="H55" s="32">
        <v>413</v>
      </c>
      <c r="I55" s="32">
        <v>1</v>
      </c>
    </row>
    <row r="56" spans="1:9" ht="12.75" customHeight="1">
      <c r="A56" s="8" t="s">
        <v>96</v>
      </c>
      <c r="B56" s="4" t="s">
        <v>97</v>
      </c>
      <c r="C56" s="33">
        <v>3987</v>
      </c>
      <c r="D56" s="33">
        <v>2878</v>
      </c>
      <c r="E56" s="33">
        <v>915</v>
      </c>
      <c r="F56" s="32">
        <v>167</v>
      </c>
      <c r="G56" s="32">
        <v>596</v>
      </c>
      <c r="H56" s="32">
        <v>243</v>
      </c>
      <c r="I56" s="32">
        <v>2</v>
      </c>
    </row>
    <row r="57" spans="1:9" ht="12.75" customHeight="1">
      <c r="A57" s="8" t="s">
        <v>98</v>
      </c>
      <c r="B57" s="4" t="s">
        <v>99</v>
      </c>
      <c r="C57" s="33">
        <v>4801</v>
      </c>
      <c r="D57" s="33">
        <v>3615</v>
      </c>
      <c r="E57" s="33">
        <v>1452</v>
      </c>
      <c r="F57" s="32">
        <v>162</v>
      </c>
      <c r="G57" s="32">
        <v>595</v>
      </c>
      <c r="H57" s="32">
        <v>247</v>
      </c>
      <c r="I57" s="32">
        <v>3</v>
      </c>
    </row>
    <row r="58" spans="1:9" ht="12.75" customHeight="1">
      <c r="A58" s="8" t="s">
        <v>100</v>
      </c>
      <c r="B58" s="4" t="s">
        <v>101</v>
      </c>
      <c r="C58" s="33">
        <v>1984</v>
      </c>
      <c r="D58" s="33">
        <v>1184</v>
      </c>
      <c r="E58" s="33">
        <v>1037</v>
      </c>
      <c r="F58" s="32">
        <v>118</v>
      </c>
      <c r="G58" s="32">
        <v>495</v>
      </c>
      <c r="H58" s="32">
        <v>1025</v>
      </c>
      <c r="I58" s="32">
        <v>1</v>
      </c>
    </row>
    <row r="59" spans="1:9" ht="12.75" customHeight="1">
      <c r="A59" s="9"/>
      <c r="B59" s="6" t="s">
        <v>102</v>
      </c>
      <c r="C59" s="31">
        <f t="shared" ref="C59:I59" si="6">SUM(C52:C58)</f>
        <v>18253</v>
      </c>
      <c r="D59" s="31">
        <f t="shared" si="6"/>
        <v>12419</v>
      </c>
      <c r="E59" s="31">
        <f t="shared" si="6"/>
        <v>6420</v>
      </c>
      <c r="F59" s="31">
        <f t="shared" si="6"/>
        <v>1027</v>
      </c>
      <c r="G59" s="31">
        <f t="shared" si="6"/>
        <v>3539</v>
      </c>
      <c r="H59" s="31">
        <f t="shared" si="6"/>
        <v>3580</v>
      </c>
      <c r="I59" s="31">
        <f t="shared" si="6"/>
        <v>8</v>
      </c>
    </row>
    <row r="60" spans="1:9" ht="12.75" customHeight="1">
      <c r="A60" s="8" t="s">
        <v>103</v>
      </c>
      <c r="B60" s="4" t="s">
        <v>104</v>
      </c>
      <c r="C60" s="33">
        <v>3588</v>
      </c>
      <c r="D60" s="33">
        <v>2773</v>
      </c>
      <c r="E60" s="33">
        <v>998</v>
      </c>
      <c r="F60" s="32">
        <v>97</v>
      </c>
      <c r="G60" s="32">
        <v>660</v>
      </c>
      <c r="H60" s="32">
        <v>520</v>
      </c>
      <c r="I60" s="32">
        <v>4</v>
      </c>
    </row>
    <row r="61" spans="1:9" ht="12.75" customHeight="1">
      <c r="A61" s="8" t="s">
        <v>105</v>
      </c>
      <c r="B61" s="4" t="s">
        <v>106</v>
      </c>
      <c r="C61" s="33">
        <v>1114</v>
      </c>
      <c r="D61" s="33">
        <v>773</v>
      </c>
      <c r="E61" s="33">
        <v>730</v>
      </c>
      <c r="F61" s="32">
        <v>69</v>
      </c>
      <c r="G61" s="32">
        <v>250</v>
      </c>
      <c r="H61" s="32">
        <v>195</v>
      </c>
      <c r="I61" s="32">
        <v>1</v>
      </c>
    </row>
    <row r="62" spans="1:9" ht="12.75" customHeight="1">
      <c r="A62" s="8" t="s">
        <v>107</v>
      </c>
      <c r="B62" s="4" t="s">
        <v>108</v>
      </c>
      <c r="C62" s="33">
        <v>2550</v>
      </c>
      <c r="D62" s="33">
        <v>1991</v>
      </c>
      <c r="E62" s="33">
        <v>668</v>
      </c>
      <c r="F62" s="32">
        <v>96</v>
      </c>
      <c r="G62" s="32">
        <v>464</v>
      </c>
      <c r="H62" s="32">
        <v>571</v>
      </c>
      <c r="I62" s="32">
        <v>1</v>
      </c>
    </row>
    <row r="63" spans="1:9" ht="12.75" customHeight="1">
      <c r="A63" s="8" t="s">
        <v>109</v>
      </c>
      <c r="B63" s="4" t="s">
        <v>110</v>
      </c>
      <c r="C63" s="33">
        <v>1691</v>
      </c>
      <c r="D63" s="33">
        <v>1385</v>
      </c>
      <c r="E63" s="33">
        <v>1013</v>
      </c>
      <c r="F63" s="32">
        <v>67</v>
      </c>
      <c r="G63" s="32">
        <v>239</v>
      </c>
      <c r="H63" s="32">
        <v>706</v>
      </c>
      <c r="I63" s="32">
        <v>1</v>
      </c>
    </row>
    <row r="64" spans="1:9" ht="12.75" customHeight="1">
      <c r="A64" s="8" t="s">
        <v>111</v>
      </c>
      <c r="B64" s="4" t="s">
        <v>112</v>
      </c>
      <c r="C64" s="33">
        <v>16973</v>
      </c>
      <c r="D64" s="33">
        <v>15054</v>
      </c>
      <c r="E64" s="33">
        <v>678</v>
      </c>
      <c r="F64" s="32">
        <v>31</v>
      </c>
      <c r="G64" s="32">
        <v>643</v>
      </c>
      <c r="H64" s="32">
        <v>303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1008</v>
      </c>
      <c r="D65" s="33">
        <v>807</v>
      </c>
      <c r="E65" s="33">
        <v>627</v>
      </c>
      <c r="F65" s="32">
        <v>27</v>
      </c>
      <c r="G65" s="32">
        <v>174</v>
      </c>
      <c r="H65" s="32">
        <v>207</v>
      </c>
      <c r="I65" s="32">
        <v>0</v>
      </c>
    </row>
    <row r="66" spans="1:9" ht="12.75" customHeight="1">
      <c r="A66" s="8" t="s">
        <v>115</v>
      </c>
      <c r="B66" s="4" t="s">
        <v>116</v>
      </c>
      <c r="C66" s="33">
        <v>1201</v>
      </c>
      <c r="D66" s="33">
        <v>930</v>
      </c>
      <c r="E66" s="33">
        <v>694</v>
      </c>
      <c r="F66" s="32">
        <v>40</v>
      </c>
      <c r="G66" s="32">
        <v>94</v>
      </c>
      <c r="H66" s="32">
        <v>697</v>
      </c>
      <c r="I66" s="32">
        <v>1</v>
      </c>
    </row>
    <row r="67" spans="1:9" ht="12.75" customHeight="1">
      <c r="A67" s="8" t="s">
        <v>117</v>
      </c>
      <c r="B67" s="4" t="s">
        <v>118</v>
      </c>
      <c r="C67" s="33">
        <v>2128</v>
      </c>
      <c r="D67" s="33">
        <v>1694</v>
      </c>
      <c r="E67" s="33">
        <v>724</v>
      </c>
      <c r="F67" s="32">
        <v>56</v>
      </c>
      <c r="G67" s="32">
        <v>281</v>
      </c>
      <c r="H67" s="32">
        <v>360</v>
      </c>
      <c r="I67" s="32">
        <v>0</v>
      </c>
    </row>
    <row r="68" spans="1:9" ht="12.75" customHeight="1">
      <c r="A68" s="8" t="s">
        <v>119</v>
      </c>
      <c r="B68" s="4" t="s">
        <v>120</v>
      </c>
      <c r="C68" s="33">
        <v>1542</v>
      </c>
      <c r="D68" s="33">
        <v>1190</v>
      </c>
      <c r="E68" s="33">
        <v>493</v>
      </c>
      <c r="F68" s="32">
        <v>50</v>
      </c>
      <c r="G68" s="32">
        <v>119</v>
      </c>
      <c r="H68" s="32">
        <v>62</v>
      </c>
      <c r="I68" s="32">
        <v>1</v>
      </c>
    </row>
    <row r="69" spans="1:9" ht="12.75" customHeight="1">
      <c r="A69" s="5"/>
      <c r="B69" s="6" t="s">
        <v>121</v>
      </c>
      <c r="C69" s="31">
        <f t="shared" ref="C69:I69" si="7">SUM(C60:C68)</f>
        <v>31795</v>
      </c>
      <c r="D69" s="31">
        <f t="shared" si="7"/>
        <v>26597</v>
      </c>
      <c r="E69" s="31">
        <f t="shared" si="7"/>
        <v>6625</v>
      </c>
      <c r="F69" s="31">
        <f t="shared" si="7"/>
        <v>533</v>
      </c>
      <c r="G69" s="31">
        <f t="shared" si="7"/>
        <v>2924</v>
      </c>
      <c r="H69" s="31">
        <f t="shared" si="7"/>
        <v>3621</v>
      </c>
      <c r="I69" s="31">
        <f t="shared" si="7"/>
        <v>10</v>
      </c>
    </row>
    <row r="70" spans="1:9" ht="12.75" customHeight="1">
      <c r="A70" s="8" t="s">
        <v>122</v>
      </c>
      <c r="B70" s="4" t="s">
        <v>123</v>
      </c>
      <c r="C70" s="33">
        <v>1638</v>
      </c>
      <c r="D70" s="33">
        <v>1093</v>
      </c>
      <c r="E70" s="33">
        <v>787</v>
      </c>
      <c r="F70" s="32">
        <v>106</v>
      </c>
      <c r="G70" s="32">
        <v>348</v>
      </c>
      <c r="H70" s="32">
        <v>386</v>
      </c>
      <c r="I70" s="32">
        <v>1</v>
      </c>
    </row>
    <row r="71" spans="1:9" ht="12.75" customHeight="1">
      <c r="A71" s="8" t="s">
        <v>124</v>
      </c>
      <c r="B71" s="4" t="s">
        <v>125</v>
      </c>
      <c r="C71" s="33">
        <v>3016</v>
      </c>
      <c r="D71" s="33">
        <v>1949</v>
      </c>
      <c r="E71" s="33">
        <v>1723</v>
      </c>
      <c r="F71" s="32">
        <v>155</v>
      </c>
      <c r="G71" s="32">
        <v>316</v>
      </c>
      <c r="H71" s="32">
        <v>440</v>
      </c>
      <c r="I71" s="32">
        <v>3</v>
      </c>
    </row>
    <row r="72" spans="1:9" ht="12.75" customHeight="1">
      <c r="A72" s="8" t="s">
        <v>126</v>
      </c>
      <c r="B72" s="4" t="s">
        <v>127</v>
      </c>
      <c r="C72" s="33">
        <v>963</v>
      </c>
      <c r="D72" s="33">
        <v>366</v>
      </c>
      <c r="E72" s="33">
        <v>343</v>
      </c>
      <c r="F72" s="32">
        <v>177</v>
      </c>
      <c r="G72" s="32">
        <v>420</v>
      </c>
      <c r="H72" s="32">
        <v>57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1277</v>
      </c>
      <c r="D73" s="33">
        <v>437</v>
      </c>
      <c r="E73" s="33">
        <v>418</v>
      </c>
      <c r="F73" s="32">
        <v>159</v>
      </c>
      <c r="G73" s="32">
        <v>681</v>
      </c>
      <c r="H73" s="32">
        <v>118</v>
      </c>
      <c r="I73" s="32">
        <v>3</v>
      </c>
    </row>
    <row r="74" spans="1:9" ht="12.75" customHeight="1">
      <c r="A74" s="8" t="s">
        <v>130</v>
      </c>
      <c r="B74" s="4" t="s">
        <v>131</v>
      </c>
      <c r="C74" s="33">
        <v>1179</v>
      </c>
      <c r="D74" s="33">
        <v>601</v>
      </c>
      <c r="E74" s="33">
        <v>549</v>
      </c>
      <c r="F74" s="32">
        <v>100</v>
      </c>
      <c r="G74" s="32">
        <v>278</v>
      </c>
      <c r="H74" s="32">
        <v>237</v>
      </c>
      <c r="I74" s="32">
        <v>2</v>
      </c>
    </row>
    <row r="75" spans="1:9" ht="12.75" customHeight="1">
      <c r="A75" s="8" t="s">
        <v>132</v>
      </c>
      <c r="B75" s="4" t="s">
        <v>133</v>
      </c>
      <c r="C75" s="33">
        <v>552</v>
      </c>
      <c r="D75" s="33">
        <v>176</v>
      </c>
      <c r="E75" s="33">
        <v>159</v>
      </c>
      <c r="F75" s="32">
        <v>79</v>
      </c>
      <c r="G75" s="32">
        <v>160</v>
      </c>
      <c r="H75" s="32">
        <v>752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1055</v>
      </c>
      <c r="D76" s="33">
        <v>787</v>
      </c>
      <c r="E76" s="33">
        <v>741</v>
      </c>
      <c r="F76" s="32">
        <v>71</v>
      </c>
      <c r="G76" s="32">
        <v>180</v>
      </c>
      <c r="H76" s="32">
        <v>89</v>
      </c>
      <c r="I76" s="32">
        <v>2</v>
      </c>
    </row>
    <row r="77" spans="1:9" ht="12.75" customHeight="1">
      <c r="A77" s="10" t="s">
        <v>136</v>
      </c>
      <c r="B77" s="4" t="s">
        <v>137</v>
      </c>
      <c r="C77" s="33">
        <v>1792</v>
      </c>
      <c r="D77" s="33">
        <v>860</v>
      </c>
      <c r="E77" s="33">
        <v>321</v>
      </c>
      <c r="F77" s="32">
        <v>89</v>
      </c>
      <c r="G77" s="32">
        <v>247</v>
      </c>
      <c r="H77" s="32">
        <v>122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350</v>
      </c>
      <c r="D78" s="33">
        <v>282</v>
      </c>
      <c r="E78" s="33">
        <v>282</v>
      </c>
      <c r="F78" s="32">
        <v>36</v>
      </c>
      <c r="G78" s="32">
        <v>32</v>
      </c>
      <c r="H78" s="32">
        <v>47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980</v>
      </c>
      <c r="D79" s="33">
        <v>330</v>
      </c>
      <c r="E79" s="33">
        <v>311</v>
      </c>
      <c r="F79" s="32">
        <v>71</v>
      </c>
      <c r="G79" s="32">
        <v>510</v>
      </c>
      <c r="H79" s="32">
        <v>108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12802</v>
      </c>
      <c r="D80" s="31">
        <f t="shared" si="8"/>
        <v>6881</v>
      </c>
      <c r="E80" s="31">
        <f t="shared" si="8"/>
        <v>5634</v>
      </c>
      <c r="F80" s="31">
        <f t="shared" si="8"/>
        <v>1043</v>
      </c>
      <c r="G80" s="31">
        <f t="shared" si="8"/>
        <v>3172</v>
      </c>
      <c r="H80" s="31">
        <f t="shared" si="8"/>
        <v>2356</v>
      </c>
      <c r="I80" s="31">
        <f t="shared" si="8"/>
        <v>15</v>
      </c>
    </row>
    <row r="81" spans="1:9" ht="12.75" customHeight="1">
      <c r="A81" s="10" t="s">
        <v>143</v>
      </c>
      <c r="B81" s="4" t="s">
        <v>144</v>
      </c>
      <c r="C81" s="30">
        <v>2533</v>
      </c>
      <c r="D81" s="30">
        <v>1740</v>
      </c>
      <c r="E81" s="30">
        <v>690</v>
      </c>
      <c r="F81" s="32">
        <v>53</v>
      </c>
      <c r="G81" s="32">
        <v>371</v>
      </c>
      <c r="H81" s="32">
        <v>264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1003</v>
      </c>
      <c r="D82" s="30">
        <v>774</v>
      </c>
      <c r="E82" s="30">
        <v>494</v>
      </c>
      <c r="F82" s="32">
        <v>29</v>
      </c>
      <c r="G82" s="32">
        <v>131</v>
      </c>
      <c r="H82" s="32">
        <v>299</v>
      </c>
      <c r="I82" s="32">
        <v>1</v>
      </c>
    </row>
    <row r="83" spans="1:9" ht="12.75" customHeight="1">
      <c r="A83" s="10" t="s">
        <v>147</v>
      </c>
      <c r="B83" s="4" t="s">
        <v>148</v>
      </c>
      <c r="C83" s="30">
        <v>169</v>
      </c>
      <c r="D83" s="30">
        <v>105</v>
      </c>
      <c r="E83" s="30">
        <v>74</v>
      </c>
      <c r="F83" s="32">
        <v>21</v>
      </c>
      <c r="G83" s="32">
        <v>20</v>
      </c>
      <c r="H83" s="32">
        <v>48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983</v>
      </c>
      <c r="D84" s="30">
        <v>427</v>
      </c>
      <c r="E84" s="30">
        <v>312</v>
      </c>
      <c r="F84" s="32">
        <v>110</v>
      </c>
      <c r="G84" s="32">
        <v>445</v>
      </c>
      <c r="H84" s="32">
        <v>115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1040</v>
      </c>
      <c r="D85" s="30">
        <v>648</v>
      </c>
      <c r="E85" s="30">
        <v>468</v>
      </c>
      <c r="F85" s="32">
        <v>64</v>
      </c>
      <c r="G85" s="32">
        <v>263</v>
      </c>
      <c r="H85" s="32">
        <v>138</v>
      </c>
      <c r="I85" s="32">
        <v>1</v>
      </c>
    </row>
    <row r="86" spans="1:9" ht="12.75" customHeight="1">
      <c r="A86" s="11"/>
      <c r="B86" s="6" t="s">
        <v>153</v>
      </c>
      <c r="C86" s="31">
        <f t="shared" ref="C86:I86" si="9">SUM(C81:C85)</f>
        <v>5728</v>
      </c>
      <c r="D86" s="31">
        <f t="shared" si="9"/>
        <v>3694</v>
      </c>
      <c r="E86" s="31">
        <f t="shared" si="9"/>
        <v>2038</v>
      </c>
      <c r="F86" s="31">
        <f t="shared" si="9"/>
        <v>277</v>
      </c>
      <c r="G86" s="31">
        <f t="shared" si="9"/>
        <v>1230</v>
      </c>
      <c r="H86" s="31">
        <f t="shared" si="9"/>
        <v>864</v>
      </c>
      <c r="I86" s="31">
        <f t="shared" si="9"/>
        <v>4</v>
      </c>
    </row>
    <row r="87" spans="1:9" ht="12.75" customHeight="1">
      <c r="A87" s="10" t="s">
        <v>154</v>
      </c>
      <c r="B87" s="4" t="s">
        <v>155</v>
      </c>
      <c r="C87" s="30">
        <v>2497</v>
      </c>
      <c r="D87" s="30">
        <v>1385</v>
      </c>
      <c r="E87" s="30">
        <v>1326</v>
      </c>
      <c r="F87" s="32">
        <v>127</v>
      </c>
      <c r="G87" s="32">
        <v>890</v>
      </c>
      <c r="H87" s="32">
        <v>381</v>
      </c>
      <c r="I87" s="32">
        <v>2</v>
      </c>
    </row>
    <row r="88" spans="1:9" ht="12.75" customHeight="1">
      <c r="A88" s="10" t="s">
        <v>156</v>
      </c>
      <c r="B88" s="4" t="s">
        <v>157</v>
      </c>
      <c r="C88" s="30">
        <v>1485</v>
      </c>
      <c r="D88" s="30">
        <v>748</v>
      </c>
      <c r="E88" s="30">
        <v>669</v>
      </c>
      <c r="F88" s="32">
        <v>50</v>
      </c>
      <c r="G88" s="32">
        <v>296</v>
      </c>
      <c r="H88" s="32">
        <v>185</v>
      </c>
      <c r="I88" s="32">
        <v>1</v>
      </c>
    </row>
    <row r="89" spans="1:9" ht="12.75" customHeight="1">
      <c r="A89" s="11"/>
      <c r="B89" s="6" t="s">
        <v>158</v>
      </c>
      <c r="C89" s="31">
        <f t="shared" ref="C89:I89" si="10">SUM(C87:C88)</f>
        <v>3982</v>
      </c>
      <c r="D89" s="31">
        <f t="shared" si="10"/>
        <v>2133</v>
      </c>
      <c r="E89" s="31">
        <f t="shared" si="10"/>
        <v>1995</v>
      </c>
      <c r="F89" s="31">
        <f t="shared" si="10"/>
        <v>177</v>
      </c>
      <c r="G89" s="31">
        <f t="shared" si="10"/>
        <v>1186</v>
      </c>
      <c r="H89" s="31">
        <f t="shared" si="10"/>
        <v>566</v>
      </c>
      <c r="I89" s="31">
        <f t="shared" si="10"/>
        <v>3</v>
      </c>
    </row>
    <row r="90" spans="1:9" ht="12.75" customHeight="1">
      <c r="A90" s="10" t="s">
        <v>159</v>
      </c>
      <c r="B90" s="4" t="s">
        <v>160</v>
      </c>
      <c r="C90" s="30">
        <v>4103</v>
      </c>
      <c r="D90" s="30">
        <v>1712</v>
      </c>
      <c r="E90" s="30">
        <v>857</v>
      </c>
      <c r="F90" s="32">
        <v>170</v>
      </c>
      <c r="G90" s="32">
        <v>1225</v>
      </c>
      <c r="H90" s="32">
        <v>182</v>
      </c>
      <c r="I90" s="32">
        <v>1</v>
      </c>
    </row>
    <row r="91" spans="1:9" ht="12.75" customHeight="1">
      <c r="A91" s="10" t="s">
        <v>161</v>
      </c>
      <c r="B91" s="4" t="s">
        <v>162</v>
      </c>
      <c r="C91" s="30">
        <v>1797</v>
      </c>
      <c r="D91" s="30">
        <v>671</v>
      </c>
      <c r="E91" s="30">
        <v>670</v>
      </c>
      <c r="F91" s="32">
        <v>194</v>
      </c>
      <c r="G91" s="32">
        <v>638</v>
      </c>
      <c r="H91" s="32">
        <v>146</v>
      </c>
      <c r="I91" s="32">
        <v>1</v>
      </c>
    </row>
    <row r="92" spans="1:9" ht="12.75" customHeight="1">
      <c r="A92" s="10" t="s">
        <v>163</v>
      </c>
      <c r="B92" s="4" t="s">
        <v>164</v>
      </c>
      <c r="C92" s="30">
        <v>740</v>
      </c>
      <c r="D92" s="30">
        <v>369</v>
      </c>
      <c r="E92" s="30">
        <v>366</v>
      </c>
      <c r="F92" s="32">
        <v>60</v>
      </c>
      <c r="G92" s="32">
        <v>311</v>
      </c>
      <c r="H92" s="32">
        <v>15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30297</v>
      </c>
      <c r="D93" s="30">
        <v>22845</v>
      </c>
      <c r="E93" s="30">
        <v>11374</v>
      </c>
      <c r="F93" s="32">
        <v>421</v>
      </c>
      <c r="G93" s="32">
        <v>2845</v>
      </c>
      <c r="H93" s="32">
        <v>1554</v>
      </c>
      <c r="I93" s="32">
        <v>15</v>
      </c>
    </row>
    <row r="94" spans="1:9" ht="12.75" customHeight="1">
      <c r="A94" s="10" t="s">
        <v>167</v>
      </c>
      <c r="B94" s="4" t="s">
        <v>168</v>
      </c>
      <c r="C94" s="30">
        <v>1568</v>
      </c>
      <c r="D94" s="30">
        <v>423</v>
      </c>
      <c r="E94" s="30">
        <v>358</v>
      </c>
      <c r="F94" s="32">
        <v>127</v>
      </c>
      <c r="G94" s="32">
        <v>741</v>
      </c>
      <c r="H94" s="32">
        <v>81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38505</v>
      </c>
      <c r="D95" s="31">
        <f t="shared" si="11"/>
        <v>26020</v>
      </c>
      <c r="E95" s="31">
        <f t="shared" si="11"/>
        <v>13625</v>
      </c>
      <c r="F95" s="31">
        <f t="shared" si="11"/>
        <v>972</v>
      </c>
      <c r="G95" s="31">
        <f t="shared" si="11"/>
        <v>5760</v>
      </c>
      <c r="H95" s="31">
        <f t="shared" si="11"/>
        <v>1978</v>
      </c>
      <c r="I95" s="31">
        <f t="shared" si="11"/>
        <v>17</v>
      </c>
    </row>
    <row r="96" spans="1:9" ht="12.75" customHeight="1">
      <c r="A96" s="10" t="s">
        <v>170</v>
      </c>
      <c r="B96" s="4" t="s">
        <v>171</v>
      </c>
      <c r="C96" s="30">
        <v>396</v>
      </c>
      <c r="D96" s="30">
        <v>234</v>
      </c>
      <c r="E96" s="30">
        <v>234</v>
      </c>
      <c r="F96" s="32">
        <v>18</v>
      </c>
      <c r="G96" s="32">
        <v>144</v>
      </c>
      <c r="H96" s="32">
        <v>371</v>
      </c>
      <c r="I96" s="32">
        <v>0</v>
      </c>
    </row>
    <row r="97" spans="1:9" ht="12.75" customHeight="1">
      <c r="A97" s="10" t="s">
        <v>172</v>
      </c>
      <c r="B97" s="4" t="s">
        <v>173</v>
      </c>
      <c r="C97" s="30">
        <v>306</v>
      </c>
      <c r="D97" s="30">
        <v>155</v>
      </c>
      <c r="E97" s="30">
        <v>56</v>
      </c>
      <c r="F97" s="32">
        <v>9</v>
      </c>
      <c r="G97" s="32">
        <v>72</v>
      </c>
      <c r="H97" s="32">
        <v>16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702</v>
      </c>
      <c r="D98" s="31">
        <f t="shared" si="12"/>
        <v>389</v>
      </c>
      <c r="E98" s="31">
        <f t="shared" si="12"/>
        <v>290</v>
      </c>
      <c r="F98" s="31">
        <f t="shared" si="12"/>
        <v>27</v>
      </c>
      <c r="G98" s="31">
        <f t="shared" si="12"/>
        <v>216</v>
      </c>
      <c r="H98" s="31">
        <f t="shared" si="12"/>
        <v>387</v>
      </c>
      <c r="I98" s="31">
        <f t="shared" si="12"/>
        <v>0</v>
      </c>
    </row>
    <row r="99" spans="1:9" ht="12.75" customHeight="1">
      <c r="A99" s="10" t="s">
        <v>175</v>
      </c>
      <c r="B99" s="4" t="s">
        <v>176</v>
      </c>
      <c r="C99" s="30">
        <v>1291</v>
      </c>
      <c r="D99" s="30">
        <v>860</v>
      </c>
      <c r="E99" s="30">
        <v>391</v>
      </c>
      <c r="F99" s="32">
        <v>79</v>
      </c>
      <c r="G99" s="32">
        <v>347</v>
      </c>
      <c r="H99" s="32">
        <v>247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584</v>
      </c>
      <c r="D100" s="30">
        <v>398</v>
      </c>
      <c r="E100" s="30">
        <v>333</v>
      </c>
      <c r="F100" s="32">
        <v>33</v>
      </c>
      <c r="G100" s="32">
        <v>153</v>
      </c>
      <c r="H100" s="32">
        <v>77</v>
      </c>
      <c r="I100" s="32">
        <v>0</v>
      </c>
    </row>
    <row r="101" spans="1:9" ht="12.75" customHeight="1">
      <c r="A101" s="10" t="s">
        <v>179</v>
      </c>
      <c r="B101" s="4" t="s">
        <v>180</v>
      </c>
      <c r="C101" s="30">
        <v>1872</v>
      </c>
      <c r="D101" s="30">
        <v>1182</v>
      </c>
      <c r="E101" s="30">
        <v>220</v>
      </c>
      <c r="F101" s="32">
        <v>144</v>
      </c>
      <c r="G101" s="32">
        <v>414</v>
      </c>
      <c r="H101" s="32">
        <v>205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947</v>
      </c>
      <c r="D102" s="30">
        <v>663</v>
      </c>
      <c r="E102" s="30">
        <v>594</v>
      </c>
      <c r="F102" s="32">
        <v>36</v>
      </c>
      <c r="G102" s="32">
        <v>247</v>
      </c>
      <c r="H102" s="32">
        <v>87</v>
      </c>
      <c r="I102" s="32">
        <v>1</v>
      </c>
    </row>
    <row r="103" spans="1:9" ht="12.75" customHeight="1">
      <c r="A103" s="11"/>
      <c r="B103" s="6" t="s">
        <v>183</v>
      </c>
      <c r="C103" s="31">
        <f t="shared" ref="C103:I103" si="13">SUM(C99:C102)</f>
        <v>4694</v>
      </c>
      <c r="D103" s="31">
        <f t="shared" si="13"/>
        <v>3103</v>
      </c>
      <c r="E103" s="31">
        <f t="shared" si="13"/>
        <v>1538</v>
      </c>
      <c r="F103" s="31">
        <f t="shared" si="13"/>
        <v>292</v>
      </c>
      <c r="G103" s="31">
        <f t="shared" si="13"/>
        <v>1161</v>
      </c>
      <c r="H103" s="31">
        <f t="shared" si="13"/>
        <v>616</v>
      </c>
      <c r="I103" s="31">
        <f t="shared" si="13"/>
        <v>1</v>
      </c>
    </row>
    <row r="104" spans="1:9" ht="12.75" customHeight="1">
      <c r="A104" s="10" t="s">
        <v>184</v>
      </c>
      <c r="B104" s="4" t="s">
        <v>185</v>
      </c>
      <c r="C104" s="30">
        <v>894</v>
      </c>
      <c r="D104" s="30">
        <v>405</v>
      </c>
      <c r="E104" s="30">
        <v>115</v>
      </c>
      <c r="F104" s="32">
        <v>39</v>
      </c>
      <c r="G104" s="32">
        <v>253</v>
      </c>
      <c r="H104" s="32">
        <v>390</v>
      </c>
      <c r="I104" s="32">
        <v>0</v>
      </c>
    </row>
    <row r="105" spans="1:9" ht="12.75" customHeight="1">
      <c r="A105" s="10" t="s">
        <v>186</v>
      </c>
      <c r="B105" s="4" t="s">
        <v>187</v>
      </c>
      <c r="C105" s="30">
        <v>801</v>
      </c>
      <c r="D105" s="30">
        <v>328</v>
      </c>
      <c r="E105" s="30">
        <v>140</v>
      </c>
      <c r="F105" s="32">
        <v>99</v>
      </c>
      <c r="G105" s="32">
        <v>188</v>
      </c>
      <c r="H105" s="32">
        <v>99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5657</v>
      </c>
      <c r="D106" s="30">
        <v>2750</v>
      </c>
      <c r="E106" s="30">
        <v>1151</v>
      </c>
      <c r="F106" s="32">
        <v>198</v>
      </c>
      <c r="G106" s="32">
        <v>733</v>
      </c>
      <c r="H106" s="32">
        <v>293</v>
      </c>
      <c r="I106" s="32">
        <v>1</v>
      </c>
    </row>
    <row r="107" spans="1:9" ht="12.75" customHeight="1">
      <c r="A107" s="10" t="s">
        <v>190</v>
      </c>
      <c r="B107" s="4" t="s">
        <v>191</v>
      </c>
      <c r="C107" s="30">
        <v>15800</v>
      </c>
      <c r="D107" s="30">
        <v>9927</v>
      </c>
      <c r="E107" s="30">
        <v>1177</v>
      </c>
      <c r="F107" s="32">
        <v>1061</v>
      </c>
      <c r="G107" s="32">
        <v>1194</v>
      </c>
      <c r="H107" s="32">
        <v>800</v>
      </c>
      <c r="I107" s="32">
        <v>6</v>
      </c>
    </row>
    <row r="108" spans="1:9" ht="12.75" customHeight="1">
      <c r="A108" s="10" t="s">
        <v>192</v>
      </c>
      <c r="B108" s="4" t="s">
        <v>193</v>
      </c>
      <c r="C108" s="30">
        <v>5375</v>
      </c>
      <c r="D108" s="30">
        <v>1565</v>
      </c>
      <c r="E108" s="30">
        <v>625</v>
      </c>
      <c r="F108" s="32">
        <v>419</v>
      </c>
      <c r="G108" s="32">
        <v>741</v>
      </c>
      <c r="H108" s="32">
        <v>528</v>
      </c>
      <c r="I108" s="32">
        <v>1</v>
      </c>
    </row>
    <row r="109" spans="1:9" ht="12.75" customHeight="1">
      <c r="A109" s="11"/>
      <c r="B109" s="6" t="s">
        <v>194</v>
      </c>
      <c r="C109" s="31">
        <f t="shared" ref="C109:I109" si="14">SUM(C104:C108)</f>
        <v>28527</v>
      </c>
      <c r="D109" s="31">
        <f t="shared" si="14"/>
        <v>14975</v>
      </c>
      <c r="E109" s="31">
        <f t="shared" si="14"/>
        <v>3208</v>
      </c>
      <c r="F109" s="31">
        <f t="shared" si="14"/>
        <v>1816</v>
      </c>
      <c r="G109" s="31">
        <f t="shared" si="14"/>
        <v>3109</v>
      </c>
      <c r="H109" s="31">
        <f t="shared" si="14"/>
        <v>2110</v>
      </c>
      <c r="I109" s="31">
        <f t="shared" si="14"/>
        <v>9</v>
      </c>
    </row>
    <row r="110" spans="1:9" ht="12.75" customHeight="1">
      <c r="A110" s="3" t="s">
        <v>195</v>
      </c>
      <c r="B110" s="4" t="s">
        <v>196</v>
      </c>
      <c r="C110" s="30">
        <v>3532</v>
      </c>
      <c r="D110" s="30">
        <v>1895</v>
      </c>
      <c r="E110" s="30">
        <v>1049</v>
      </c>
      <c r="F110" s="32">
        <v>339</v>
      </c>
      <c r="G110" s="32">
        <v>773</v>
      </c>
      <c r="H110" s="32">
        <v>497</v>
      </c>
      <c r="I110" s="32">
        <v>2</v>
      </c>
    </row>
    <row r="111" spans="1:9" ht="12.75" customHeight="1">
      <c r="A111" s="3" t="s">
        <v>197</v>
      </c>
      <c r="B111" s="4" t="s">
        <v>198</v>
      </c>
      <c r="C111" s="30">
        <v>395</v>
      </c>
      <c r="D111" s="30">
        <v>209</v>
      </c>
      <c r="E111" s="30">
        <v>209</v>
      </c>
      <c r="F111" s="32">
        <v>38</v>
      </c>
      <c r="G111" s="32">
        <v>148</v>
      </c>
      <c r="H111" s="32">
        <v>27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1139</v>
      </c>
      <c r="D112" s="30">
        <v>678</v>
      </c>
      <c r="E112" s="30">
        <v>391</v>
      </c>
      <c r="F112" s="32">
        <v>159</v>
      </c>
      <c r="G112" s="32">
        <v>229</v>
      </c>
      <c r="H112" s="32">
        <v>145</v>
      </c>
      <c r="I112" s="32">
        <v>2</v>
      </c>
    </row>
    <row r="113" spans="1:9" ht="12.75" customHeight="1">
      <c r="A113" s="3" t="s">
        <v>201</v>
      </c>
      <c r="B113" s="4" t="s">
        <v>202</v>
      </c>
      <c r="C113" s="30">
        <v>2552</v>
      </c>
      <c r="D113" s="30">
        <v>1349</v>
      </c>
      <c r="E113" s="30">
        <v>386</v>
      </c>
      <c r="F113" s="32">
        <v>190</v>
      </c>
      <c r="G113" s="32">
        <v>581</v>
      </c>
      <c r="H113" s="32">
        <v>463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2663</v>
      </c>
      <c r="D114" s="30">
        <v>1402</v>
      </c>
      <c r="E114" s="30">
        <v>733</v>
      </c>
      <c r="F114" s="32">
        <v>355</v>
      </c>
      <c r="G114" s="32">
        <v>338</v>
      </c>
      <c r="H114" s="32">
        <v>184</v>
      </c>
      <c r="I114" s="32">
        <v>4</v>
      </c>
    </row>
    <row r="115" spans="1:9" ht="12.75" customHeight="1">
      <c r="A115" s="3" t="s">
        <v>205</v>
      </c>
      <c r="B115" s="4" t="s">
        <v>206</v>
      </c>
      <c r="C115" s="30">
        <v>927</v>
      </c>
      <c r="D115" s="30">
        <v>530</v>
      </c>
      <c r="E115" s="30">
        <v>315</v>
      </c>
      <c r="F115" s="32">
        <v>134</v>
      </c>
      <c r="G115" s="32">
        <v>174</v>
      </c>
      <c r="H115" s="32">
        <v>1153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11208</v>
      </c>
      <c r="D116" s="31">
        <f t="shared" si="15"/>
        <v>6063</v>
      </c>
      <c r="E116" s="31">
        <f t="shared" si="15"/>
        <v>3083</v>
      </c>
      <c r="F116" s="31">
        <f t="shared" si="15"/>
        <v>1215</v>
      </c>
      <c r="G116" s="31">
        <f t="shared" si="15"/>
        <v>2243</v>
      </c>
      <c r="H116" s="31">
        <f t="shared" si="15"/>
        <v>2469</v>
      </c>
      <c r="I116" s="31">
        <f t="shared" si="15"/>
        <v>10</v>
      </c>
    </row>
    <row r="117" spans="1:9" ht="12.75" customHeight="1">
      <c r="A117" s="3" t="s">
        <v>208</v>
      </c>
      <c r="B117" s="4" t="s">
        <v>209</v>
      </c>
      <c r="C117" s="30">
        <v>303</v>
      </c>
      <c r="D117" s="30">
        <v>164</v>
      </c>
      <c r="E117" s="30">
        <v>96</v>
      </c>
      <c r="F117" s="32">
        <v>22</v>
      </c>
      <c r="G117" s="32">
        <v>117</v>
      </c>
      <c r="H117" s="32">
        <v>82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1000</v>
      </c>
      <c r="D118" s="34">
        <v>382</v>
      </c>
      <c r="E118" s="30">
        <v>323</v>
      </c>
      <c r="F118" s="32">
        <v>172</v>
      </c>
      <c r="G118" s="32">
        <v>377</v>
      </c>
      <c r="H118" s="32">
        <v>177</v>
      </c>
      <c r="I118" s="32">
        <v>0</v>
      </c>
    </row>
    <row r="119" spans="1:9" ht="12.75" customHeight="1">
      <c r="A119" s="5"/>
      <c r="B119" s="6" t="s">
        <v>212</v>
      </c>
      <c r="C119" s="31">
        <f t="shared" ref="C119:I119" si="16">SUM(C117:C118)</f>
        <v>1303</v>
      </c>
      <c r="D119" s="31">
        <f t="shared" si="16"/>
        <v>546</v>
      </c>
      <c r="E119" s="31">
        <f t="shared" si="16"/>
        <v>419</v>
      </c>
      <c r="F119" s="31">
        <f t="shared" si="16"/>
        <v>194</v>
      </c>
      <c r="G119" s="31">
        <f t="shared" si="16"/>
        <v>494</v>
      </c>
      <c r="H119" s="31">
        <f t="shared" si="16"/>
        <v>259</v>
      </c>
      <c r="I119" s="31">
        <f t="shared" si="16"/>
        <v>0</v>
      </c>
    </row>
    <row r="120" spans="1:9" ht="12.75" customHeight="1">
      <c r="A120" s="3" t="s">
        <v>213</v>
      </c>
      <c r="B120" s="4" t="s">
        <v>214</v>
      </c>
      <c r="C120" s="30">
        <v>1418</v>
      </c>
      <c r="D120" s="30">
        <v>636</v>
      </c>
      <c r="E120" s="30">
        <v>250</v>
      </c>
      <c r="F120" s="32">
        <v>225</v>
      </c>
      <c r="G120" s="32">
        <v>452</v>
      </c>
      <c r="H120" s="32">
        <v>56</v>
      </c>
      <c r="I120" s="32">
        <v>1</v>
      </c>
    </row>
    <row r="121" spans="1:9" ht="12.75" customHeight="1">
      <c r="A121" s="3" t="s">
        <v>215</v>
      </c>
      <c r="B121" s="4" t="s">
        <v>216</v>
      </c>
      <c r="C121" s="30">
        <v>2219</v>
      </c>
      <c r="D121" s="30">
        <v>573</v>
      </c>
      <c r="E121" s="30">
        <v>383</v>
      </c>
      <c r="F121" s="32">
        <v>494</v>
      </c>
      <c r="G121" s="32">
        <v>1019</v>
      </c>
      <c r="H121" s="32">
        <v>131</v>
      </c>
      <c r="I121" s="32">
        <v>1</v>
      </c>
    </row>
    <row r="122" spans="1:9" ht="12.75" customHeight="1">
      <c r="A122" s="3" t="s">
        <v>217</v>
      </c>
      <c r="B122" s="4" t="s">
        <v>218</v>
      </c>
      <c r="C122" s="30">
        <v>453</v>
      </c>
      <c r="D122" s="30">
        <v>68</v>
      </c>
      <c r="E122" s="30">
        <v>49</v>
      </c>
      <c r="F122" s="32">
        <v>84</v>
      </c>
      <c r="G122" s="32">
        <v>134</v>
      </c>
      <c r="H122" s="32">
        <v>30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1633</v>
      </c>
      <c r="D123" s="30">
        <v>423</v>
      </c>
      <c r="E123" s="30">
        <v>259</v>
      </c>
      <c r="F123" s="32">
        <v>543</v>
      </c>
      <c r="G123" s="32">
        <v>559</v>
      </c>
      <c r="H123" s="32">
        <v>94</v>
      </c>
      <c r="I123" s="32">
        <v>2</v>
      </c>
    </row>
    <row r="124" spans="1:9" ht="12.75" customHeight="1">
      <c r="A124" s="3" t="s">
        <v>221</v>
      </c>
      <c r="B124" s="4" t="s">
        <v>222</v>
      </c>
      <c r="C124" s="30">
        <v>557</v>
      </c>
      <c r="D124" s="30">
        <v>37</v>
      </c>
      <c r="E124" s="30">
        <v>28</v>
      </c>
      <c r="F124" s="32">
        <v>67</v>
      </c>
      <c r="G124" s="32">
        <v>260</v>
      </c>
      <c r="H124" s="32">
        <v>15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6280</v>
      </c>
      <c r="D125" s="31">
        <f t="shared" si="17"/>
        <v>1737</v>
      </c>
      <c r="E125" s="31">
        <f t="shared" si="17"/>
        <v>969</v>
      </c>
      <c r="F125" s="31">
        <f t="shared" si="17"/>
        <v>1413</v>
      </c>
      <c r="G125" s="31">
        <f t="shared" si="17"/>
        <v>2424</v>
      </c>
      <c r="H125" s="31">
        <f t="shared" si="17"/>
        <v>326</v>
      </c>
      <c r="I125" s="31">
        <f t="shared" si="17"/>
        <v>4</v>
      </c>
    </row>
    <row r="126" spans="1:9" ht="12.75" customHeight="1">
      <c r="A126" s="3" t="s">
        <v>224</v>
      </c>
      <c r="B126" s="4" t="s">
        <v>225</v>
      </c>
      <c r="C126" s="30">
        <v>689</v>
      </c>
      <c r="D126" s="30">
        <v>66</v>
      </c>
      <c r="E126" s="30">
        <v>10</v>
      </c>
      <c r="F126" s="32">
        <v>390</v>
      </c>
      <c r="G126" s="32">
        <v>210</v>
      </c>
      <c r="H126" s="32">
        <v>132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254</v>
      </c>
      <c r="D127" s="30">
        <v>110</v>
      </c>
      <c r="E127" s="30">
        <v>22</v>
      </c>
      <c r="F127" s="32">
        <v>63</v>
      </c>
      <c r="G127" s="32">
        <v>81</v>
      </c>
      <c r="H127" s="32">
        <v>48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3963</v>
      </c>
      <c r="D128" s="30">
        <v>2366</v>
      </c>
      <c r="E128" s="30">
        <v>366</v>
      </c>
      <c r="F128" s="32">
        <v>1088</v>
      </c>
      <c r="G128" s="32">
        <v>314</v>
      </c>
      <c r="H128" s="32">
        <v>199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1476</v>
      </c>
      <c r="D129" s="30">
        <v>678</v>
      </c>
      <c r="E129" s="30">
        <v>98</v>
      </c>
      <c r="F129" s="32">
        <v>47</v>
      </c>
      <c r="G129" s="32">
        <v>37</v>
      </c>
      <c r="H129" s="32">
        <v>29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1583</v>
      </c>
      <c r="D130" s="30">
        <v>946</v>
      </c>
      <c r="E130" s="30">
        <v>673</v>
      </c>
      <c r="F130" s="32">
        <v>311</v>
      </c>
      <c r="G130" s="32">
        <v>327</v>
      </c>
      <c r="H130" s="32">
        <v>124</v>
      </c>
      <c r="I130" s="32">
        <v>1</v>
      </c>
    </row>
    <row r="131" spans="1:9" ht="12.75" customHeight="1">
      <c r="A131" s="3" t="s">
        <v>234</v>
      </c>
      <c r="B131" s="4" t="s">
        <v>235</v>
      </c>
      <c r="C131" s="30">
        <v>4338</v>
      </c>
      <c r="D131" s="30">
        <v>2532</v>
      </c>
      <c r="E131" s="30">
        <v>1065</v>
      </c>
      <c r="F131" s="32">
        <v>1120</v>
      </c>
      <c r="G131" s="32">
        <v>381</v>
      </c>
      <c r="H131" s="32">
        <v>129</v>
      </c>
      <c r="I131" s="32">
        <v>1</v>
      </c>
    </row>
    <row r="132" spans="1:9" ht="12.75" customHeight="1">
      <c r="A132" s="3" t="s">
        <v>236</v>
      </c>
      <c r="B132" s="4" t="s">
        <v>237</v>
      </c>
      <c r="C132" s="30">
        <v>1491</v>
      </c>
      <c r="D132" s="30">
        <v>903</v>
      </c>
      <c r="E132" s="30">
        <v>183</v>
      </c>
      <c r="F132" s="32">
        <v>337</v>
      </c>
      <c r="G132" s="32">
        <v>98</v>
      </c>
      <c r="H132" s="32">
        <v>127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1681</v>
      </c>
      <c r="D133" s="30">
        <v>975</v>
      </c>
      <c r="E133" s="30">
        <v>299</v>
      </c>
      <c r="F133" s="32">
        <v>509</v>
      </c>
      <c r="G133" s="32">
        <v>198</v>
      </c>
      <c r="H133" s="32">
        <v>115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1182</v>
      </c>
      <c r="D134" s="30">
        <v>189</v>
      </c>
      <c r="E134" s="30">
        <v>107</v>
      </c>
      <c r="F134" s="32">
        <v>756</v>
      </c>
      <c r="G134" s="32">
        <v>238</v>
      </c>
      <c r="H134" s="32">
        <v>169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16657</v>
      </c>
      <c r="D135" s="31">
        <f t="shared" si="18"/>
        <v>8765</v>
      </c>
      <c r="E135" s="31">
        <f t="shared" si="18"/>
        <v>2823</v>
      </c>
      <c r="F135" s="31">
        <f t="shared" si="18"/>
        <v>4621</v>
      </c>
      <c r="G135" s="31">
        <f t="shared" si="18"/>
        <v>1884</v>
      </c>
      <c r="H135" s="31">
        <f t="shared" si="18"/>
        <v>1072</v>
      </c>
      <c r="I135" s="31">
        <f t="shared" si="18"/>
        <v>5</v>
      </c>
    </row>
    <row r="136" spans="1:9" ht="12.75" customHeight="1">
      <c r="A136" s="3" t="s">
        <v>243</v>
      </c>
      <c r="B136" s="4" t="s">
        <v>244</v>
      </c>
      <c r="C136" s="30">
        <v>4382</v>
      </c>
      <c r="D136" s="30">
        <v>572</v>
      </c>
      <c r="E136" s="30">
        <v>378</v>
      </c>
      <c r="F136" s="32">
        <v>1734</v>
      </c>
      <c r="G136" s="32">
        <v>799</v>
      </c>
      <c r="H136" s="32">
        <v>495</v>
      </c>
      <c r="I136" s="32">
        <v>1</v>
      </c>
    </row>
    <row r="137" spans="1:9" ht="12.75" customHeight="1">
      <c r="A137" s="3" t="s">
        <v>245</v>
      </c>
      <c r="B137" s="4" t="s">
        <v>246</v>
      </c>
      <c r="C137" s="30">
        <v>485</v>
      </c>
      <c r="D137" s="30">
        <v>44</v>
      </c>
      <c r="E137" s="30">
        <v>44</v>
      </c>
      <c r="F137" s="32">
        <v>130</v>
      </c>
      <c r="G137" s="32">
        <v>312</v>
      </c>
      <c r="H137" s="32">
        <v>4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677</v>
      </c>
      <c r="D138" s="30">
        <v>10</v>
      </c>
      <c r="E138" s="30">
        <v>10</v>
      </c>
      <c r="F138" s="32">
        <v>109</v>
      </c>
      <c r="G138" s="32">
        <v>558</v>
      </c>
      <c r="H138" s="32">
        <v>6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1061</v>
      </c>
      <c r="D139" s="30">
        <v>94</v>
      </c>
      <c r="E139" s="30">
        <v>50</v>
      </c>
      <c r="F139" s="32">
        <v>277</v>
      </c>
      <c r="G139" s="32">
        <v>260</v>
      </c>
      <c r="H139" s="32">
        <v>13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223</v>
      </c>
      <c r="D140" s="30">
        <v>0</v>
      </c>
      <c r="E140" s="30">
        <v>0</v>
      </c>
      <c r="F140" s="32">
        <v>85</v>
      </c>
      <c r="G140" s="32">
        <v>67</v>
      </c>
      <c r="H140" s="32">
        <v>1</v>
      </c>
      <c r="I140" s="32">
        <v>1</v>
      </c>
    </row>
    <row r="141" spans="1:9" ht="12.75" customHeight="1">
      <c r="A141" s="3" t="s">
        <v>253</v>
      </c>
      <c r="B141" s="4" t="s">
        <v>254</v>
      </c>
      <c r="C141" s="30">
        <v>1092</v>
      </c>
      <c r="D141" s="30">
        <v>75</v>
      </c>
      <c r="E141" s="30">
        <v>75</v>
      </c>
      <c r="F141" s="32">
        <v>297</v>
      </c>
      <c r="G141" s="32">
        <v>721</v>
      </c>
      <c r="H141" s="32">
        <v>11</v>
      </c>
      <c r="I141" s="32">
        <v>0</v>
      </c>
    </row>
    <row r="142" spans="1:9" ht="12.75" customHeight="1">
      <c r="A142" s="3" t="s">
        <v>255</v>
      </c>
      <c r="B142" s="4" t="s">
        <v>256</v>
      </c>
      <c r="C142" s="30">
        <v>816</v>
      </c>
      <c r="D142" s="30">
        <v>85</v>
      </c>
      <c r="E142" s="30">
        <v>19</v>
      </c>
      <c r="F142" s="32">
        <v>225</v>
      </c>
      <c r="G142" s="32">
        <v>303</v>
      </c>
      <c r="H142" s="32">
        <v>25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1999</v>
      </c>
      <c r="D143" s="30">
        <v>566</v>
      </c>
      <c r="E143" s="30">
        <v>236</v>
      </c>
      <c r="F143" s="32">
        <v>708</v>
      </c>
      <c r="G143" s="32">
        <v>477</v>
      </c>
      <c r="H143" s="32">
        <v>84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10735</v>
      </c>
      <c r="D144" s="35">
        <f t="shared" si="19"/>
        <v>1446</v>
      </c>
      <c r="E144" s="35">
        <f t="shared" si="19"/>
        <v>812</v>
      </c>
      <c r="F144" s="35">
        <f t="shared" si="19"/>
        <v>3565</v>
      </c>
      <c r="G144" s="35">
        <f t="shared" si="19"/>
        <v>3497</v>
      </c>
      <c r="H144" s="35">
        <f t="shared" si="19"/>
        <v>639</v>
      </c>
      <c r="I144" s="35">
        <f t="shared" si="19"/>
        <v>5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235254</v>
      </c>
      <c r="D145" s="32">
        <f t="shared" si="20"/>
        <v>139901</v>
      </c>
      <c r="E145" s="32">
        <f t="shared" si="20"/>
        <v>67586</v>
      </c>
      <c r="F145" s="32">
        <f t="shared" si="20"/>
        <v>20374</v>
      </c>
      <c r="G145" s="32">
        <f t="shared" si="20"/>
        <v>44484</v>
      </c>
      <c r="H145" s="32">
        <f t="shared" si="20"/>
        <v>36050</v>
      </c>
      <c r="I145" s="32">
        <f t="shared" si="20"/>
        <v>134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9653</v>
      </c>
      <c r="D15" s="29">
        <v>5562</v>
      </c>
      <c r="E15" s="29">
        <v>5160</v>
      </c>
      <c r="F15" s="29">
        <v>345</v>
      </c>
      <c r="G15" s="29">
        <v>2565</v>
      </c>
      <c r="H15" s="29">
        <v>2125</v>
      </c>
      <c r="I15" s="29">
        <v>4</v>
      </c>
    </row>
    <row r="16" spans="1:19" ht="12.75" customHeight="1">
      <c r="A16" s="3" t="s">
        <v>22</v>
      </c>
      <c r="B16" s="4" t="s">
        <v>23</v>
      </c>
      <c r="C16" s="30">
        <v>5125</v>
      </c>
      <c r="D16" s="30">
        <v>2031</v>
      </c>
      <c r="E16" s="30">
        <v>1985</v>
      </c>
      <c r="F16" s="30">
        <v>382</v>
      </c>
      <c r="G16" s="30">
        <v>2691</v>
      </c>
      <c r="H16" s="30">
        <v>435</v>
      </c>
      <c r="I16" s="30">
        <v>3</v>
      </c>
    </row>
    <row r="17" spans="1:9" ht="12.75" customHeight="1">
      <c r="A17" s="3" t="s">
        <v>24</v>
      </c>
      <c r="B17" s="4" t="s">
        <v>25</v>
      </c>
      <c r="C17" s="30">
        <v>2601</v>
      </c>
      <c r="D17" s="30">
        <v>1326</v>
      </c>
      <c r="E17" s="30">
        <v>1326</v>
      </c>
      <c r="F17" s="30">
        <v>302</v>
      </c>
      <c r="G17" s="30">
        <v>966</v>
      </c>
      <c r="H17" s="30">
        <v>318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19870</v>
      </c>
      <c r="D18" s="30">
        <v>7333</v>
      </c>
      <c r="E18" s="30">
        <v>2652</v>
      </c>
      <c r="F18" s="30">
        <v>1212</v>
      </c>
      <c r="G18" s="30">
        <v>9646</v>
      </c>
      <c r="H18" s="30">
        <v>4889</v>
      </c>
      <c r="I18" s="30">
        <v>3</v>
      </c>
    </row>
    <row r="19" spans="1:9" ht="12.75" customHeight="1">
      <c r="A19" s="3" t="s">
        <v>28</v>
      </c>
      <c r="B19" s="4" t="s">
        <v>29</v>
      </c>
      <c r="C19" s="30">
        <v>9405</v>
      </c>
      <c r="D19" s="30">
        <v>4104</v>
      </c>
      <c r="E19" s="30">
        <v>3929</v>
      </c>
      <c r="F19" s="30">
        <v>123</v>
      </c>
      <c r="G19" s="30">
        <v>4271</v>
      </c>
      <c r="H19" s="30">
        <v>746</v>
      </c>
      <c r="I19" s="30">
        <v>4</v>
      </c>
    </row>
    <row r="20" spans="1:9" ht="12.75" customHeight="1">
      <c r="A20" s="3" t="s">
        <v>30</v>
      </c>
      <c r="B20" s="4" t="s">
        <v>31</v>
      </c>
      <c r="C20" s="30">
        <v>49555</v>
      </c>
      <c r="D20" s="30">
        <v>25936</v>
      </c>
      <c r="E20" s="30">
        <v>24060</v>
      </c>
      <c r="F20" s="30">
        <v>2369</v>
      </c>
      <c r="G20" s="30">
        <v>14986</v>
      </c>
      <c r="H20" s="30">
        <v>11378</v>
      </c>
      <c r="I20" s="30">
        <v>22</v>
      </c>
    </row>
    <row r="21" spans="1:9" ht="12.75" customHeight="1">
      <c r="A21" s="3" t="s">
        <v>32</v>
      </c>
      <c r="B21" s="4" t="s">
        <v>33</v>
      </c>
      <c r="C21" s="30">
        <v>2457</v>
      </c>
      <c r="D21" s="30">
        <v>1188</v>
      </c>
      <c r="E21" s="30">
        <v>1066</v>
      </c>
      <c r="F21" s="30">
        <v>141</v>
      </c>
      <c r="G21" s="30">
        <v>1105</v>
      </c>
      <c r="H21" s="30">
        <v>156</v>
      </c>
      <c r="I21" s="30">
        <v>3</v>
      </c>
    </row>
    <row r="22" spans="1:9" ht="12.75" customHeight="1">
      <c r="A22" s="3" t="s">
        <v>34</v>
      </c>
      <c r="B22" s="4" t="s">
        <v>35</v>
      </c>
      <c r="C22" s="30">
        <v>3064</v>
      </c>
      <c r="D22" s="30">
        <v>1920</v>
      </c>
      <c r="E22" s="30">
        <v>1920</v>
      </c>
      <c r="F22" s="30">
        <v>169</v>
      </c>
      <c r="G22" s="30">
        <v>966</v>
      </c>
      <c r="H22" s="30">
        <v>488</v>
      </c>
      <c r="I22" s="30">
        <v>5</v>
      </c>
    </row>
    <row r="23" spans="1:9" ht="12.75" customHeight="1">
      <c r="A23" s="5"/>
      <c r="B23" s="6" t="s">
        <v>36</v>
      </c>
      <c r="C23" s="31">
        <f t="shared" ref="C23:I23" si="0">SUM(C15:C22)</f>
        <v>101730</v>
      </c>
      <c r="D23" s="31">
        <f t="shared" si="0"/>
        <v>49400</v>
      </c>
      <c r="E23" s="31">
        <f t="shared" si="0"/>
        <v>42098</v>
      </c>
      <c r="F23" s="31">
        <f t="shared" si="0"/>
        <v>5043</v>
      </c>
      <c r="G23" s="31">
        <f t="shared" si="0"/>
        <v>37196</v>
      </c>
      <c r="H23" s="31">
        <f t="shared" si="0"/>
        <v>20535</v>
      </c>
      <c r="I23" s="31">
        <f t="shared" si="0"/>
        <v>45</v>
      </c>
    </row>
    <row r="24" spans="1:9" ht="14.25" customHeight="1">
      <c r="A24" s="3" t="s">
        <v>37</v>
      </c>
      <c r="B24" s="4" t="s">
        <v>38</v>
      </c>
      <c r="C24" s="32">
        <v>4751</v>
      </c>
      <c r="D24" s="32">
        <v>669</v>
      </c>
      <c r="E24" s="32">
        <v>505</v>
      </c>
      <c r="F24" s="32">
        <v>446</v>
      </c>
      <c r="G24" s="32">
        <v>1827</v>
      </c>
      <c r="H24" s="32">
        <v>260</v>
      </c>
      <c r="I24" s="32">
        <v>3</v>
      </c>
    </row>
    <row r="25" spans="1:9" ht="14.25" customHeight="1">
      <c r="A25" s="7"/>
      <c r="B25" s="6" t="s">
        <v>39</v>
      </c>
      <c r="C25" s="31">
        <f t="shared" ref="C25:I25" si="1">SUM(C24)</f>
        <v>4751</v>
      </c>
      <c r="D25" s="31">
        <f t="shared" si="1"/>
        <v>669</v>
      </c>
      <c r="E25" s="31">
        <f t="shared" si="1"/>
        <v>505</v>
      </c>
      <c r="F25" s="31">
        <f t="shared" si="1"/>
        <v>446</v>
      </c>
      <c r="G25" s="31">
        <f t="shared" si="1"/>
        <v>1827</v>
      </c>
      <c r="H25" s="31">
        <f t="shared" si="1"/>
        <v>260</v>
      </c>
      <c r="I25" s="31">
        <f t="shared" si="1"/>
        <v>3</v>
      </c>
    </row>
    <row r="26" spans="1:9" ht="12.75" customHeight="1">
      <c r="A26" s="3" t="s">
        <v>40</v>
      </c>
      <c r="B26" s="4" t="s">
        <v>41</v>
      </c>
      <c r="C26" s="32">
        <v>14642</v>
      </c>
      <c r="D26" s="32">
        <v>8266</v>
      </c>
      <c r="E26" s="32">
        <v>1196</v>
      </c>
      <c r="F26" s="32">
        <v>825</v>
      </c>
      <c r="G26" s="32">
        <v>1286</v>
      </c>
      <c r="H26" s="32">
        <v>1765</v>
      </c>
      <c r="I26" s="32">
        <v>11</v>
      </c>
    </row>
    <row r="27" spans="1:9" ht="12.75" customHeight="1">
      <c r="A27" s="3" t="s">
        <v>42</v>
      </c>
      <c r="B27" s="4" t="s">
        <v>43</v>
      </c>
      <c r="C27" s="32">
        <v>6961</v>
      </c>
      <c r="D27" s="32">
        <v>388</v>
      </c>
      <c r="E27" s="32">
        <v>388</v>
      </c>
      <c r="F27" s="32">
        <v>970</v>
      </c>
      <c r="G27" s="32">
        <v>4062</v>
      </c>
      <c r="H27" s="32">
        <v>126</v>
      </c>
      <c r="I27" s="32">
        <v>5</v>
      </c>
    </row>
    <row r="28" spans="1:9" ht="12.75" customHeight="1">
      <c r="A28" s="3" t="s">
        <v>44</v>
      </c>
      <c r="B28" s="4" t="s">
        <v>45</v>
      </c>
      <c r="C28" s="32">
        <v>1563</v>
      </c>
      <c r="D28" s="32">
        <v>1014</v>
      </c>
      <c r="E28" s="32">
        <v>1009</v>
      </c>
      <c r="F28" s="32">
        <v>67</v>
      </c>
      <c r="G28" s="32">
        <v>198</v>
      </c>
      <c r="H28" s="32">
        <v>307</v>
      </c>
      <c r="I28" s="32">
        <v>6</v>
      </c>
    </row>
    <row r="29" spans="1:9" ht="12.75" customHeight="1">
      <c r="A29" s="3" t="s">
        <v>46</v>
      </c>
      <c r="B29" s="4" t="s">
        <v>47</v>
      </c>
      <c r="C29" s="32">
        <v>3662</v>
      </c>
      <c r="D29" s="32">
        <v>331</v>
      </c>
      <c r="E29" s="32">
        <v>304</v>
      </c>
      <c r="F29" s="32">
        <v>437</v>
      </c>
      <c r="G29" s="32">
        <v>2693</v>
      </c>
      <c r="H29" s="32">
        <v>517</v>
      </c>
      <c r="I29" s="32">
        <v>5</v>
      </c>
    </row>
    <row r="30" spans="1:9" ht="12.75" customHeight="1">
      <c r="A30" s="5"/>
      <c r="B30" s="6" t="s">
        <v>48</v>
      </c>
      <c r="C30" s="31">
        <f t="shared" ref="C30:I30" si="2">SUM(C26:C29)</f>
        <v>26828</v>
      </c>
      <c r="D30" s="31">
        <f t="shared" si="2"/>
        <v>9999</v>
      </c>
      <c r="E30" s="31">
        <f t="shared" si="2"/>
        <v>2897</v>
      </c>
      <c r="F30" s="31">
        <f t="shared" si="2"/>
        <v>2299</v>
      </c>
      <c r="G30" s="31">
        <f t="shared" si="2"/>
        <v>8239</v>
      </c>
      <c r="H30" s="31">
        <f t="shared" si="2"/>
        <v>2715</v>
      </c>
      <c r="I30" s="31">
        <f t="shared" si="2"/>
        <v>27</v>
      </c>
    </row>
    <row r="31" spans="1:9" ht="12.75" customHeight="1">
      <c r="A31" s="3" t="s">
        <v>49</v>
      </c>
      <c r="B31" s="4" t="s">
        <v>50</v>
      </c>
      <c r="C31" s="32">
        <v>20905</v>
      </c>
      <c r="D31" s="32">
        <v>4952</v>
      </c>
      <c r="E31" s="32">
        <v>4579</v>
      </c>
      <c r="F31" s="32">
        <v>813</v>
      </c>
      <c r="G31" s="32">
        <v>13691</v>
      </c>
      <c r="H31" s="32">
        <v>4445</v>
      </c>
      <c r="I31" s="32">
        <v>9</v>
      </c>
    </row>
    <row r="32" spans="1:9" ht="12.75" customHeight="1">
      <c r="A32" s="3" t="s">
        <v>51</v>
      </c>
      <c r="B32" s="4" t="s">
        <v>52</v>
      </c>
      <c r="C32" s="32">
        <v>31886</v>
      </c>
      <c r="D32" s="32">
        <v>18658</v>
      </c>
      <c r="E32" s="32">
        <v>12630</v>
      </c>
      <c r="F32" s="32">
        <v>977</v>
      </c>
      <c r="G32" s="32">
        <v>8065</v>
      </c>
      <c r="H32" s="32">
        <v>8796</v>
      </c>
      <c r="I32" s="32">
        <v>15</v>
      </c>
    </row>
    <row r="33" spans="1:9" ht="12.75" customHeight="1">
      <c r="A33" s="3" t="s">
        <v>53</v>
      </c>
      <c r="B33" s="4" t="s">
        <v>54</v>
      </c>
      <c r="C33" s="32">
        <v>5434</v>
      </c>
      <c r="D33" s="32">
        <v>1351</v>
      </c>
      <c r="E33" s="32">
        <v>1351</v>
      </c>
      <c r="F33" s="32">
        <v>383</v>
      </c>
      <c r="G33" s="32">
        <v>2606</v>
      </c>
      <c r="H33" s="32">
        <v>1677</v>
      </c>
      <c r="I33" s="32">
        <v>10</v>
      </c>
    </row>
    <row r="34" spans="1:9" ht="12.75" customHeight="1">
      <c r="A34" s="3" t="s">
        <v>55</v>
      </c>
      <c r="B34" s="4" t="s">
        <v>56</v>
      </c>
      <c r="C34" s="32">
        <v>6148</v>
      </c>
      <c r="D34" s="32">
        <v>3046</v>
      </c>
      <c r="E34" s="32">
        <v>2998</v>
      </c>
      <c r="F34" s="32">
        <v>151</v>
      </c>
      <c r="G34" s="32">
        <v>1493</v>
      </c>
      <c r="H34" s="32">
        <v>2890</v>
      </c>
      <c r="I34" s="32">
        <v>6</v>
      </c>
    </row>
    <row r="35" spans="1:9" ht="12.75" customHeight="1">
      <c r="A35" s="3" t="s">
        <v>57</v>
      </c>
      <c r="B35" s="4" t="s">
        <v>58</v>
      </c>
      <c r="C35" s="32">
        <v>3142</v>
      </c>
      <c r="D35" s="32">
        <v>982</v>
      </c>
      <c r="E35" s="32">
        <v>982</v>
      </c>
      <c r="F35" s="32">
        <v>216</v>
      </c>
      <c r="G35" s="32">
        <v>1512</v>
      </c>
      <c r="H35" s="32">
        <v>1510</v>
      </c>
      <c r="I35" s="32">
        <v>4</v>
      </c>
    </row>
    <row r="36" spans="1:9" ht="12.75" customHeight="1">
      <c r="A36" s="3" t="s">
        <v>59</v>
      </c>
      <c r="B36" s="4" t="s">
        <v>60</v>
      </c>
      <c r="C36" s="32">
        <v>1912</v>
      </c>
      <c r="D36" s="32">
        <v>1374</v>
      </c>
      <c r="E36" s="32">
        <v>1343</v>
      </c>
      <c r="F36" s="32">
        <v>58</v>
      </c>
      <c r="G36" s="32">
        <v>326</v>
      </c>
      <c r="H36" s="32">
        <v>1938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17112</v>
      </c>
      <c r="D37" s="32">
        <v>10687</v>
      </c>
      <c r="E37" s="32">
        <v>3089</v>
      </c>
      <c r="F37" s="32">
        <v>329</v>
      </c>
      <c r="G37" s="32">
        <v>3403</v>
      </c>
      <c r="H37" s="32">
        <v>2645</v>
      </c>
      <c r="I37" s="32">
        <v>6</v>
      </c>
    </row>
    <row r="38" spans="1:9" ht="12.75" customHeight="1">
      <c r="A38" s="3" t="s">
        <v>63</v>
      </c>
      <c r="B38" s="4" t="s">
        <v>64</v>
      </c>
      <c r="C38" s="32">
        <v>34867</v>
      </c>
      <c r="D38" s="32">
        <v>24091</v>
      </c>
      <c r="E38" s="32">
        <v>16476</v>
      </c>
      <c r="F38" s="32">
        <v>696</v>
      </c>
      <c r="G38" s="32">
        <v>3879</v>
      </c>
      <c r="H38" s="32">
        <v>19013</v>
      </c>
      <c r="I38" s="32">
        <v>44</v>
      </c>
    </row>
    <row r="39" spans="1:9" ht="12.75" customHeight="1">
      <c r="A39" s="3" t="s">
        <v>65</v>
      </c>
      <c r="B39" s="4" t="s">
        <v>66</v>
      </c>
      <c r="C39" s="32">
        <v>4833</v>
      </c>
      <c r="D39" s="32">
        <v>3933</v>
      </c>
      <c r="E39" s="32">
        <v>3933</v>
      </c>
      <c r="F39" s="32">
        <v>229</v>
      </c>
      <c r="G39" s="32">
        <v>616</v>
      </c>
      <c r="H39" s="32">
        <v>3641</v>
      </c>
      <c r="I39" s="32">
        <v>6</v>
      </c>
    </row>
    <row r="40" spans="1:9" ht="12.75" customHeight="1">
      <c r="A40" s="3" t="s">
        <v>67</v>
      </c>
      <c r="B40" s="4" t="s">
        <v>68</v>
      </c>
      <c r="C40" s="32">
        <v>7073</v>
      </c>
      <c r="D40" s="32">
        <v>4640</v>
      </c>
      <c r="E40" s="32">
        <v>3108</v>
      </c>
      <c r="F40" s="32">
        <v>253</v>
      </c>
      <c r="G40" s="32">
        <v>1172</v>
      </c>
      <c r="H40" s="32">
        <v>2346</v>
      </c>
      <c r="I40" s="32">
        <v>6</v>
      </c>
    </row>
    <row r="41" spans="1:9" ht="12.75" customHeight="1">
      <c r="A41" s="3" t="s">
        <v>69</v>
      </c>
      <c r="B41" s="4" t="s">
        <v>70</v>
      </c>
      <c r="C41" s="32">
        <v>4739</v>
      </c>
      <c r="D41" s="32">
        <v>470</v>
      </c>
      <c r="E41" s="32">
        <v>455</v>
      </c>
      <c r="F41" s="32">
        <v>718</v>
      </c>
      <c r="G41" s="32">
        <v>1701</v>
      </c>
      <c r="H41" s="32">
        <v>444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6209</v>
      </c>
      <c r="D42" s="32">
        <v>3850</v>
      </c>
      <c r="E42" s="32">
        <v>2711</v>
      </c>
      <c r="F42" s="32">
        <v>398</v>
      </c>
      <c r="G42" s="32">
        <v>1869</v>
      </c>
      <c r="H42" s="32">
        <v>1726</v>
      </c>
      <c r="I42" s="32">
        <v>13</v>
      </c>
    </row>
    <row r="43" spans="1:9" ht="12.75" customHeight="1">
      <c r="A43" s="5"/>
      <c r="B43" s="6" t="s">
        <v>73</v>
      </c>
      <c r="C43" s="31">
        <f t="shared" ref="C43:I43" si="3">SUM(C31:C42)</f>
        <v>144260</v>
      </c>
      <c r="D43" s="31">
        <f t="shared" si="3"/>
        <v>78034</v>
      </c>
      <c r="E43" s="31">
        <f t="shared" si="3"/>
        <v>53655</v>
      </c>
      <c r="F43" s="31">
        <f t="shared" si="3"/>
        <v>5221</v>
      </c>
      <c r="G43" s="31">
        <f t="shared" si="3"/>
        <v>40333</v>
      </c>
      <c r="H43" s="31">
        <f t="shared" si="3"/>
        <v>51071</v>
      </c>
      <c r="I43" s="31">
        <f t="shared" si="3"/>
        <v>121</v>
      </c>
    </row>
    <row r="44" spans="1:9" ht="12.75" customHeight="1">
      <c r="A44" s="3" t="s">
        <v>74</v>
      </c>
      <c r="B44" s="4" t="s">
        <v>75</v>
      </c>
      <c r="C44" s="32">
        <v>7636</v>
      </c>
      <c r="D44" s="32">
        <v>1355</v>
      </c>
      <c r="E44" s="32">
        <v>1355</v>
      </c>
      <c r="F44" s="32">
        <v>1268</v>
      </c>
      <c r="G44" s="32">
        <v>4022</v>
      </c>
      <c r="H44" s="32">
        <v>966</v>
      </c>
      <c r="I44" s="32">
        <v>10</v>
      </c>
    </row>
    <row r="45" spans="1:9" ht="12.75" customHeight="1">
      <c r="A45" s="3" t="s">
        <v>76</v>
      </c>
      <c r="B45" s="4" t="s">
        <v>77</v>
      </c>
      <c r="C45" s="32">
        <v>11715</v>
      </c>
      <c r="D45" s="32">
        <v>4109</v>
      </c>
      <c r="E45" s="32">
        <v>3789</v>
      </c>
      <c r="F45" s="32">
        <v>1253</v>
      </c>
      <c r="G45" s="32">
        <v>6168</v>
      </c>
      <c r="H45" s="32">
        <v>2198</v>
      </c>
      <c r="I45" s="32">
        <v>10</v>
      </c>
    </row>
    <row r="46" spans="1:9" ht="12.75" customHeight="1">
      <c r="A46" s="5"/>
      <c r="B46" s="6" t="s">
        <v>78</v>
      </c>
      <c r="C46" s="31">
        <f t="shared" ref="C46:I46" si="4">SUM(C44:C45)</f>
        <v>19351</v>
      </c>
      <c r="D46" s="31">
        <f t="shared" si="4"/>
        <v>5464</v>
      </c>
      <c r="E46" s="31">
        <f t="shared" si="4"/>
        <v>5144</v>
      </c>
      <c r="F46" s="31">
        <f t="shared" si="4"/>
        <v>2521</v>
      </c>
      <c r="G46" s="31">
        <f t="shared" si="4"/>
        <v>10190</v>
      </c>
      <c r="H46" s="31">
        <f t="shared" si="4"/>
        <v>3164</v>
      </c>
      <c r="I46" s="31">
        <f t="shared" si="4"/>
        <v>20</v>
      </c>
    </row>
    <row r="47" spans="1:9" ht="12.75" customHeight="1">
      <c r="A47" s="8" t="s">
        <v>79</v>
      </c>
      <c r="B47" s="4" t="s">
        <v>80</v>
      </c>
      <c r="C47" s="33">
        <v>428</v>
      </c>
      <c r="D47" s="33">
        <v>101</v>
      </c>
      <c r="E47" s="33">
        <v>101</v>
      </c>
      <c r="F47" s="32">
        <v>103</v>
      </c>
      <c r="G47" s="32">
        <v>217</v>
      </c>
      <c r="H47" s="32">
        <v>321</v>
      </c>
      <c r="I47" s="32">
        <v>1</v>
      </c>
    </row>
    <row r="48" spans="1:9" ht="12.75" customHeight="1">
      <c r="A48" s="8" t="s">
        <v>81</v>
      </c>
      <c r="B48" s="4" t="s">
        <v>82</v>
      </c>
      <c r="C48" s="33">
        <v>6601</v>
      </c>
      <c r="D48" s="33">
        <v>1602</v>
      </c>
      <c r="E48" s="33">
        <v>1387</v>
      </c>
      <c r="F48" s="32">
        <v>427</v>
      </c>
      <c r="G48" s="32">
        <v>3898</v>
      </c>
      <c r="H48" s="32">
        <v>1119</v>
      </c>
      <c r="I48" s="32">
        <v>4</v>
      </c>
    </row>
    <row r="49" spans="1:9" ht="12.75" customHeight="1">
      <c r="A49" s="8" t="s">
        <v>83</v>
      </c>
      <c r="B49" s="4" t="s">
        <v>84</v>
      </c>
      <c r="C49" s="33">
        <v>1030</v>
      </c>
      <c r="D49" s="33">
        <v>96</v>
      </c>
      <c r="E49" s="33">
        <v>0</v>
      </c>
      <c r="F49" s="32">
        <v>358</v>
      </c>
      <c r="G49" s="32">
        <v>530</v>
      </c>
      <c r="H49" s="32">
        <v>287</v>
      </c>
      <c r="I49" s="32">
        <v>2</v>
      </c>
    </row>
    <row r="50" spans="1:9" ht="12.75" customHeight="1">
      <c r="A50" s="8" t="s">
        <v>85</v>
      </c>
      <c r="B50" s="4" t="s">
        <v>86</v>
      </c>
      <c r="C50" s="33">
        <v>23166</v>
      </c>
      <c r="D50" s="33">
        <v>2510</v>
      </c>
      <c r="E50" s="33">
        <v>1029</v>
      </c>
      <c r="F50" s="32">
        <v>1785</v>
      </c>
      <c r="G50" s="32">
        <v>18357</v>
      </c>
      <c r="H50" s="32">
        <v>2114</v>
      </c>
      <c r="I50" s="32">
        <v>8</v>
      </c>
    </row>
    <row r="51" spans="1:9" ht="12.75" customHeight="1">
      <c r="A51" s="9"/>
      <c r="B51" s="6" t="s">
        <v>87</v>
      </c>
      <c r="C51" s="31">
        <f t="shared" ref="C51:I51" si="5">SUM(C47:C50)</f>
        <v>31225</v>
      </c>
      <c r="D51" s="31">
        <f t="shared" si="5"/>
        <v>4309</v>
      </c>
      <c r="E51" s="31">
        <f t="shared" si="5"/>
        <v>2517</v>
      </c>
      <c r="F51" s="31">
        <f t="shared" si="5"/>
        <v>2673</v>
      </c>
      <c r="G51" s="31">
        <f t="shared" si="5"/>
        <v>23002</v>
      </c>
      <c r="H51" s="31">
        <f t="shared" si="5"/>
        <v>3841</v>
      </c>
      <c r="I51" s="31">
        <f t="shared" si="5"/>
        <v>15</v>
      </c>
    </row>
    <row r="52" spans="1:9" ht="12.75" customHeight="1">
      <c r="A52" s="8" t="s">
        <v>88</v>
      </c>
      <c r="B52" s="4" t="s">
        <v>89</v>
      </c>
      <c r="C52" s="33">
        <v>8446</v>
      </c>
      <c r="D52" s="33">
        <v>1204</v>
      </c>
      <c r="E52" s="33">
        <v>614</v>
      </c>
      <c r="F52" s="32">
        <v>757</v>
      </c>
      <c r="G52" s="32">
        <v>6202</v>
      </c>
      <c r="H52" s="32">
        <v>170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26760</v>
      </c>
      <c r="D53" s="33">
        <v>15419</v>
      </c>
      <c r="E53" s="33">
        <v>11641</v>
      </c>
      <c r="F53" s="32">
        <v>903</v>
      </c>
      <c r="G53" s="32">
        <v>7001</v>
      </c>
      <c r="H53" s="32">
        <v>2745</v>
      </c>
      <c r="I53" s="32">
        <v>7</v>
      </c>
    </row>
    <row r="54" spans="1:9" ht="12.75" customHeight="1">
      <c r="A54" s="8" t="s">
        <v>92</v>
      </c>
      <c r="B54" s="4" t="s">
        <v>93</v>
      </c>
      <c r="C54" s="33">
        <v>6726</v>
      </c>
      <c r="D54" s="33">
        <v>3802</v>
      </c>
      <c r="E54" s="33">
        <v>1271</v>
      </c>
      <c r="F54" s="32">
        <v>319</v>
      </c>
      <c r="G54" s="32">
        <v>1809</v>
      </c>
      <c r="H54" s="32">
        <v>3355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17012</v>
      </c>
      <c r="D55" s="33">
        <v>6825</v>
      </c>
      <c r="E55" s="33">
        <v>4366</v>
      </c>
      <c r="F55" s="32">
        <v>1320</v>
      </c>
      <c r="G55" s="32">
        <v>8443</v>
      </c>
      <c r="H55" s="32">
        <v>2327</v>
      </c>
      <c r="I55" s="32">
        <v>10</v>
      </c>
    </row>
    <row r="56" spans="1:9" ht="12.75" customHeight="1">
      <c r="A56" s="8" t="s">
        <v>96</v>
      </c>
      <c r="B56" s="4" t="s">
        <v>97</v>
      </c>
      <c r="C56" s="33">
        <v>23113</v>
      </c>
      <c r="D56" s="33">
        <v>12755</v>
      </c>
      <c r="E56" s="33">
        <v>5326</v>
      </c>
      <c r="F56" s="32">
        <v>835</v>
      </c>
      <c r="G56" s="32">
        <v>5716</v>
      </c>
      <c r="H56" s="32">
        <v>1342</v>
      </c>
      <c r="I56" s="32">
        <v>9</v>
      </c>
    </row>
    <row r="57" spans="1:9" ht="12.75" customHeight="1">
      <c r="A57" s="8" t="s">
        <v>98</v>
      </c>
      <c r="B57" s="4" t="s">
        <v>99</v>
      </c>
      <c r="C57" s="33">
        <v>33435</v>
      </c>
      <c r="D57" s="33">
        <v>18711</v>
      </c>
      <c r="E57" s="33">
        <v>8825</v>
      </c>
      <c r="F57" s="32">
        <v>1019</v>
      </c>
      <c r="G57" s="32">
        <v>9137</v>
      </c>
      <c r="H57" s="32">
        <v>1946</v>
      </c>
      <c r="I57" s="32">
        <v>16</v>
      </c>
    </row>
    <row r="58" spans="1:9" ht="12.75" customHeight="1">
      <c r="A58" s="8" t="s">
        <v>100</v>
      </c>
      <c r="B58" s="4" t="s">
        <v>101</v>
      </c>
      <c r="C58" s="33">
        <v>15094</v>
      </c>
      <c r="D58" s="33">
        <v>7662</v>
      </c>
      <c r="E58" s="33">
        <v>6456</v>
      </c>
      <c r="F58" s="32">
        <v>717</v>
      </c>
      <c r="G58" s="32">
        <v>4198</v>
      </c>
      <c r="H58" s="32">
        <v>5348</v>
      </c>
      <c r="I58" s="32">
        <v>8</v>
      </c>
    </row>
    <row r="59" spans="1:9" ht="12.75" customHeight="1">
      <c r="A59" s="9"/>
      <c r="B59" s="6" t="s">
        <v>102</v>
      </c>
      <c r="C59" s="31">
        <f t="shared" ref="C59:I59" si="6">SUM(C52:C58)</f>
        <v>130586</v>
      </c>
      <c r="D59" s="31">
        <f t="shared" si="6"/>
        <v>66378</v>
      </c>
      <c r="E59" s="31">
        <f t="shared" si="6"/>
        <v>38499</v>
      </c>
      <c r="F59" s="31">
        <f t="shared" si="6"/>
        <v>5870</v>
      </c>
      <c r="G59" s="31">
        <f t="shared" si="6"/>
        <v>42506</v>
      </c>
      <c r="H59" s="31">
        <f t="shared" si="6"/>
        <v>17233</v>
      </c>
      <c r="I59" s="31">
        <f t="shared" si="6"/>
        <v>52</v>
      </c>
    </row>
    <row r="60" spans="1:9" ht="12.75" customHeight="1">
      <c r="A60" s="8" t="s">
        <v>103</v>
      </c>
      <c r="B60" s="4" t="s">
        <v>104</v>
      </c>
      <c r="C60" s="33">
        <v>27587</v>
      </c>
      <c r="D60" s="33">
        <v>17500</v>
      </c>
      <c r="E60" s="33">
        <v>5472</v>
      </c>
      <c r="F60" s="32">
        <v>512</v>
      </c>
      <c r="G60" s="32">
        <v>8074</v>
      </c>
      <c r="H60" s="32">
        <v>3199</v>
      </c>
      <c r="I60" s="32">
        <v>35</v>
      </c>
    </row>
    <row r="61" spans="1:9" ht="12.75" customHeight="1">
      <c r="A61" s="8" t="s">
        <v>105</v>
      </c>
      <c r="B61" s="4" t="s">
        <v>106</v>
      </c>
      <c r="C61" s="33">
        <v>8610</v>
      </c>
      <c r="D61" s="33">
        <v>4380</v>
      </c>
      <c r="E61" s="33">
        <v>4030</v>
      </c>
      <c r="F61" s="32">
        <v>396</v>
      </c>
      <c r="G61" s="32">
        <v>3637</v>
      </c>
      <c r="H61" s="32">
        <v>2510</v>
      </c>
      <c r="I61" s="32">
        <v>5</v>
      </c>
    </row>
    <row r="62" spans="1:9" ht="12.75" customHeight="1">
      <c r="A62" s="8" t="s">
        <v>107</v>
      </c>
      <c r="B62" s="4" t="s">
        <v>108</v>
      </c>
      <c r="C62" s="33">
        <v>18466</v>
      </c>
      <c r="D62" s="33">
        <v>11238</v>
      </c>
      <c r="E62" s="33">
        <v>3628</v>
      </c>
      <c r="F62" s="32">
        <v>589</v>
      </c>
      <c r="G62" s="32">
        <v>5993</v>
      </c>
      <c r="H62" s="32">
        <v>3724</v>
      </c>
      <c r="I62" s="32">
        <v>10</v>
      </c>
    </row>
    <row r="63" spans="1:9" ht="12.75" customHeight="1">
      <c r="A63" s="8" t="s">
        <v>109</v>
      </c>
      <c r="B63" s="4" t="s">
        <v>110</v>
      </c>
      <c r="C63" s="33">
        <v>11268</v>
      </c>
      <c r="D63" s="33">
        <v>8055</v>
      </c>
      <c r="E63" s="33">
        <v>6147</v>
      </c>
      <c r="F63" s="32">
        <v>380</v>
      </c>
      <c r="G63" s="32">
        <v>2697</v>
      </c>
      <c r="H63" s="32">
        <v>4222</v>
      </c>
      <c r="I63" s="32">
        <v>5</v>
      </c>
    </row>
    <row r="64" spans="1:9" ht="12.75" customHeight="1">
      <c r="A64" s="8" t="s">
        <v>111</v>
      </c>
      <c r="B64" s="4" t="s">
        <v>112</v>
      </c>
      <c r="C64" s="33">
        <v>107882</v>
      </c>
      <c r="D64" s="33">
        <v>86636</v>
      </c>
      <c r="E64" s="33">
        <v>3730</v>
      </c>
      <c r="F64" s="32">
        <v>174</v>
      </c>
      <c r="G64" s="32">
        <v>7806</v>
      </c>
      <c r="H64" s="32">
        <v>1664</v>
      </c>
      <c r="I64" s="32">
        <v>7</v>
      </c>
    </row>
    <row r="65" spans="1:9" ht="12.75" customHeight="1">
      <c r="A65" s="8" t="s">
        <v>113</v>
      </c>
      <c r="B65" s="4" t="s">
        <v>114</v>
      </c>
      <c r="C65" s="33">
        <v>6388</v>
      </c>
      <c r="D65" s="33">
        <v>4359</v>
      </c>
      <c r="E65" s="33">
        <v>3573</v>
      </c>
      <c r="F65" s="32">
        <v>146</v>
      </c>
      <c r="G65" s="32">
        <v>1858</v>
      </c>
      <c r="H65" s="32">
        <v>1144</v>
      </c>
      <c r="I65" s="32">
        <v>5</v>
      </c>
    </row>
    <row r="66" spans="1:9" ht="12.75" customHeight="1">
      <c r="A66" s="8" t="s">
        <v>115</v>
      </c>
      <c r="B66" s="4" t="s">
        <v>116</v>
      </c>
      <c r="C66" s="33">
        <v>8034</v>
      </c>
      <c r="D66" s="33">
        <v>5278</v>
      </c>
      <c r="E66" s="33">
        <v>3823</v>
      </c>
      <c r="F66" s="32">
        <v>207</v>
      </c>
      <c r="G66" s="32">
        <v>1099</v>
      </c>
      <c r="H66" s="32">
        <v>4382</v>
      </c>
      <c r="I66" s="32">
        <v>6</v>
      </c>
    </row>
    <row r="67" spans="1:9" ht="12.75" customHeight="1">
      <c r="A67" s="8" t="s">
        <v>117</v>
      </c>
      <c r="B67" s="4" t="s">
        <v>118</v>
      </c>
      <c r="C67" s="33">
        <v>14269</v>
      </c>
      <c r="D67" s="33">
        <v>9460</v>
      </c>
      <c r="E67" s="33">
        <v>4373</v>
      </c>
      <c r="F67" s="32">
        <v>324</v>
      </c>
      <c r="G67" s="32">
        <v>3240</v>
      </c>
      <c r="H67" s="32">
        <v>2146</v>
      </c>
      <c r="I67" s="32">
        <v>3</v>
      </c>
    </row>
    <row r="68" spans="1:9" ht="12.75" customHeight="1">
      <c r="A68" s="8" t="s">
        <v>119</v>
      </c>
      <c r="B68" s="4" t="s">
        <v>120</v>
      </c>
      <c r="C68" s="33">
        <v>11495</v>
      </c>
      <c r="D68" s="33">
        <v>7729</v>
      </c>
      <c r="E68" s="33">
        <v>2574</v>
      </c>
      <c r="F68" s="32">
        <v>279</v>
      </c>
      <c r="G68" s="32">
        <v>1688</v>
      </c>
      <c r="H68" s="32">
        <v>371</v>
      </c>
      <c r="I68" s="32">
        <v>11</v>
      </c>
    </row>
    <row r="69" spans="1:9" ht="12.75" customHeight="1">
      <c r="A69" s="5"/>
      <c r="B69" s="6" t="s">
        <v>121</v>
      </c>
      <c r="C69" s="31">
        <f t="shared" ref="C69:I69" si="7">SUM(C60:C68)</f>
        <v>213999</v>
      </c>
      <c r="D69" s="31">
        <f t="shared" si="7"/>
        <v>154635</v>
      </c>
      <c r="E69" s="31">
        <f t="shared" si="7"/>
        <v>37350</v>
      </c>
      <c r="F69" s="31">
        <f t="shared" si="7"/>
        <v>3007</v>
      </c>
      <c r="G69" s="31">
        <f t="shared" si="7"/>
        <v>36092</v>
      </c>
      <c r="H69" s="31">
        <f t="shared" si="7"/>
        <v>23362</v>
      </c>
      <c r="I69" s="31">
        <f t="shared" si="7"/>
        <v>87</v>
      </c>
    </row>
    <row r="70" spans="1:9" ht="12.75" customHeight="1">
      <c r="A70" s="8" t="s">
        <v>122</v>
      </c>
      <c r="B70" s="4" t="s">
        <v>123</v>
      </c>
      <c r="C70" s="33">
        <v>12521</v>
      </c>
      <c r="D70" s="33">
        <v>7406</v>
      </c>
      <c r="E70" s="33">
        <v>5549</v>
      </c>
      <c r="F70" s="32">
        <v>700</v>
      </c>
      <c r="G70" s="32">
        <v>3529</v>
      </c>
      <c r="H70" s="32">
        <v>1996</v>
      </c>
      <c r="I70" s="32">
        <v>9</v>
      </c>
    </row>
    <row r="71" spans="1:9" ht="12.75" customHeight="1">
      <c r="A71" s="8" t="s">
        <v>124</v>
      </c>
      <c r="B71" s="4" t="s">
        <v>125</v>
      </c>
      <c r="C71" s="33">
        <v>23268</v>
      </c>
      <c r="D71" s="33">
        <v>12628</v>
      </c>
      <c r="E71" s="33">
        <v>11259</v>
      </c>
      <c r="F71" s="32">
        <v>1060</v>
      </c>
      <c r="G71" s="32">
        <v>4338</v>
      </c>
      <c r="H71" s="32">
        <v>2223</v>
      </c>
      <c r="I71" s="32">
        <v>16</v>
      </c>
    </row>
    <row r="72" spans="1:9" ht="12.75" customHeight="1">
      <c r="A72" s="8" t="s">
        <v>126</v>
      </c>
      <c r="B72" s="4" t="s">
        <v>127</v>
      </c>
      <c r="C72" s="33">
        <v>6472</v>
      </c>
      <c r="D72" s="33">
        <v>1913</v>
      </c>
      <c r="E72" s="33">
        <v>1842</v>
      </c>
      <c r="F72" s="32">
        <v>992</v>
      </c>
      <c r="G72" s="32">
        <v>3415</v>
      </c>
      <c r="H72" s="32">
        <v>392</v>
      </c>
      <c r="I72" s="32">
        <v>5</v>
      </c>
    </row>
    <row r="73" spans="1:9" ht="12.75" customHeight="1">
      <c r="A73" s="8" t="s">
        <v>128</v>
      </c>
      <c r="B73" s="4" t="s">
        <v>129</v>
      </c>
      <c r="C73" s="33">
        <v>7499</v>
      </c>
      <c r="D73" s="33">
        <v>2126</v>
      </c>
      <c r="E73" s="33">
        <v>2107</v>
      </c>
      <c r="F73" s="32">
        <v>695</v>
      </c>
      <c r="G73" s="32">
        <v>4638</v>
      </c>
      <c r="H73" s="32">
        <v>804</v>
      </c>
      <c r="I73" s="32">
        <v>8</v>
      </c>
    </row>
    <row r="74" spans="1:9" ht="12.75" customHeight="1">
      <c r="A74" s="8" t="s">
        <v>130</v>
      </c>
      <c r="B74" s="4" t="s">
        <v>131</v>
      </c>
      <c r="C74" s="33">
        <v>8620</v>
      </c>
      <c r="D74" s="33">
        <v>3336</v>
      </c>
      <c r="E74" s="33">
        <v>3062</v>
      </c>
      <c r="F74" s="32">
        <v>667</v>
      </c>
      <c r="G74" s="32">
        <v>2709</v>
      </c>
      <c r="H74" s="32">
        <v>1482</v>
      </c>
      <c r="I74" s="32">
        <v>14</v>
      </c>
    </row>
    <row r="75" spans="1:9" ht="12.75" customHeight="1">
      <c r="A75" s="8" t="s">
        <v>132</v>
      </c>
      <c r="B75" s="4" t="s">
        <v>133</v>
      </c>
      <c r="C75" s="33">
        <v>3660</v>
      </c>
      <c r="D75" s="33">
        <v>1117</v>
      </c>
      <c r="E75" s="33">
        <v>983</v>
      </c>
      <c r="F75" s="32">
        <v>434</v>
      </c>
      <c r="G75" s="32">
        <v>720</v>
      </c>
      <c r="H75" s="32">
        <v>5122</v>
      </c>
      <c r="I75" s="32">
        <v>3</v>
      </c>
    </row>
    <row r="76" spans="1:9" ht="12.75" customHeight="1">
      <c r="A76" s="10" t="s">
        <v>134</v>
      </c>
      <c r="B76" s="4" t="s">
        <v>135</v>
      </c>
      <c r="C76" s="33">
        <v>7441</v>
      </c>
      <c r="D76" s="33">
        <v>5045</v>
      </c>
      <c r="E76" s="33">
        <v>4757</v>
      </c>
      <c r="F76" s="32">
        <v>455</v>
      </c>
      <c r="G76" s="32">
        <v>1793</v>
      </c>
      <c r="H76" s="32">
        <v>629</v>
      </c>
      <c r="I76" s="32">
        <v>12</v>
      </c>
    </row>
    <row r="77" spans="1:9" ht="12.75" customHeight="1">
      <c r="A77" s="10" t="s">
        <v>136</v>
      </c>
      <c r="B77" s="4" t="s">
        <v>137</v>
      </c>
      <c r="C77" s="33">
        <v>13315</v>
      </c>
      <c r="D77" s="33">
        <v>4461</v>
      </c>
      <c r="E77" s="33">
        <v>2416</v>
      </c>
      <c r="F77" s="32">
        <v>648</v>
      </c>
      <c r="G77" s="32">
        <v>3383</v>
      </c>
      <c r="H77" s="32">
        <v>749</v>
      </c>
      <c r="I77" s="32">
        <v>8</v>
      </c>
    </row>
    <row r="78" spans="1:9" ht="12.75" customHeight="1">
      <c r="A78" s="10" t="s">
        <v>138</v>
      </c>
      <c r="B78" s="4" t="s">
        <v>139</v>
      </c>
      <c r="C78" s="33">
        <v>2345</v>
      </c>
      <c r="D78" s="33">
        <v>1596</v>
      </c>
      <c r="E78" s="33">
        <v>1595</v>
      </c>
      <c r="F78" s="32">
        <v>249</v>
      </c>
      <c r="G78" s="32">
        <v>487</v>
      </c>
      <c r="H78" s="32">
        <v>292</v>
      </c>
      <c r="I78" s="32">
        <v>2</v>
      </c>
    </row>
    <row r="79" spans="1:9" ht="12.75" customHeight="1">
      <c r="A79" s="10" t="s">
        <v>140</v>
      </c>
      <c r="B79" s="4" t="s">
        <v>141</v>
      </c>
      <c r="C79" s="33">
        <v>7628</v>
      </c>
      <c r="D79" s="33">
        <v>1912</v>
      </c>
      <c r="E79" s="33">
        <v>1759</v>
      </c>
      <c r="F79" s="32">
        <v>463</v>
      </c>
      <c r="G79" s="32">
        <v>4529</v>
      </c>
      <c r="H79" s="32">
        <v>672</v>
      </c>
      <c r="I79" s="32">
        <v>8</v>
      </c>
    </row>
    <row r="80" spans="1:9" ht="12.75" customHeight="1">
      <c r="A80" s="11"/>
      <c r="B80" s="6" t="s">
        <v>142</v>
      </c>
      <c r="C80" s="31">
        <f t="shared" ref="C80:I80" si="8">SUM(C70:C79)</f>
        <v>92769</v>
      </c>
      <c r="D80" s="31">
        <f t="shared" si="8"/>
        <v>41540</v>
      </c>
      <c r="E80" s="31">
        <f t="shared" si="8"/>
        <v>35329</v>
      </c>
      <c r="F80" s="31">
        <f t="shared" si="8"/>
        <v>6363</v>
      </c>
      <c r="G80" s="31">
        <f t="shared" si="8"/>
        <v>29541</v>
      </c>
      <c r="H80" s="31">
        <f t="shared" si="8"/>
        <v>14361</v>
      </c>
      <c r="I80" s="31">
        <f t="shared" si="8"/>
        <v>85</v>
      </c>
    </row>
    <row r="81" spans="1:9" ht="12.75" customHeight="1">
      <c r="A81" s="10" t="s">
        <v>143</v>
      </c>
      <c r="B81" s="4" t="s">
        <v>144</v>
      </c>
      <c r="C81" s="30">
        <v>14835</v>
      </c>
      <c r="D81" s="30">
        <v>8829</v>
      </c>
      <c r="E81" s="30">
        <v>3982</v>
      </c>
      <c r="F81" s="32">
        <v>330</v>
      </c>
      <c r="G81" s="32">
        <v>3892</v>
      </c>
      <c r="H81" s="32">
        <v>1518</v>
      </c>
      <c r="I81" s="32">
        <v>8</v>
      </c>
    </row>
    <row r="82" spans="1:9" ht="12.75" customHeight="1">
      <c r="A82" s="10" t="s">
        <v>145</v>
      </c>
      <c r="B82" s="4" t="s">
        <v>146</v>
      </c>
      <c r="C82" s="30">
        <v>6810</v>
      </c>
      <c r="D82" s="30">
        <v>4467</v>
      </c>
      <c r="E82" s="30">
        <v>2887</v>
      </c>
      <c r="F82" s="32">
        <v>296</v>
      </c>
      <c r="G82" s="32">
        <v>1782</v>
      </c>
      <c r="H82" s="32">
        <v>1556</v>
      </c>
      <c r="I82" s="32">
        <v>4</v>
      </c>
    </row>
    <row r="83" spans="1:9" ht="12.75" customHeight="1">
      <c r="A83" s="10" t="s">
        <v>147</v>
      </c>
      <c r="B83" s="4" t="s">
        <v>148</v>
      </c>
      <c r="C83" s="30">
        <v>1820</v>
      </c>
      <c r="D83" s="30">
        <v>454</v>
      </c>
      <c r="E83" s="30">
        <v>365</v>
      </c>
      <c r="F83" s="32">
        <v>117</v>
      </c>
      <c r="G83" s="32">
        <v>502</v>
      </c>
      <c r="H83" s="32">
        <v>153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5969</v>
      </c>
      <c r="D84" s="30">
        <v>2071</v>
      </c>
      <c r="E84" s="30">
        <v>1749</v>
      </c>
      <c r="F84" s="32">
        <v>562</v>
      </c>
      <c r="G84" s="32">
        <v>3281</v>
      </c>
      <c r="H84" s="32">
        <v>769</v>
      </c>
      <c r="I84" s="32">
        <v>7</v>
      </c>
    </row>
    <row r="85" spans="1:9" ht="12.75" customHeight="1">
      <c r="A85" s="10" t="s">
        <v>151</v>
      </c>
      <c r="B85" s="4" t="s">
        <v>152</v>
      </c>
      <c r="C85" s="30">
        <v>7892</v>
      </c>
      <c r="D85" s="30">
        <v>3578</v>
      </c>
      <c r="E85" s="30">
        <v>2574</v>
      </c>
      <c r="F85" s="32">
        <v>359</v>
      </c>
      <c r="G85" s="32">
        <v>2942</v>
      </c>
      <c r="H85" s="32">
        <v>828</v>
      </c>
      <c r="I85" s="32">
        <v>5</v>
      </c>
    </row>
    <row r="86" spans="1:9" ht="12.75" customHeight="1">
      <c r="A86" s="11"/>
      <c r="B86" s="6" t="s">
        <v>153</v>
      </c>
      <c r="C86" s="31">
        <f t="shared" ref="C86:I86" si="9">SUM(C81:C85)</f>
        <v>37326</v>
      </c>
      <c r="D86" s="31">
        <f t="shared" si="9"/>
        <v>19399</v>
      </c>
      <c r="E86" s="31">
        <f t="shared" si="9"/>
        <v>11557</v>
      </c>
      <c r="F86" s="31">
        <f t="shared" si="9"/>
        <v>1664</v>
      </c>
      <c r="G86" s="31">
        <f t="shared" si="9"/>
        <v>12399</v>
      </c>
      <c r="H86" s="31">
        <f t="shared" si="9"/>
        <v>4824</v>
      </c>
      <c r="I86" s="31">
        <f t="shared" si="9"/>
        <v>25</v>
      </c>
    </row>
    <row r="87" spans="1:9" ht="12.75" customHeight="1">
      <c r="A87" s="10" t="s">
        <v>154</v>
      </c>
      <c r="B87" s="4" t="s">
        <v>155</v>
      </c>
      <c r="C87" s="30">
        <v>19538</v>
      </c>
      <c r="D87" s="30">
        <v>8353</v>
      </c>
      <c r="E87" s="30">
        <v>7883</v>
      </c>
      <c r="F87" s="32">
        <v>851</v>
      </c>
      <c r="G87" s="32">
        <v>8515</v>
      </c>
      <c r="H87" s="32">
        <v>2301</v>
      </c>
      <c r="I87" s="32">
        <v>14</v>
      </c>
    </row>
    <row r="88" spans="1:9" ht="12.75" customHeight="1">
      <c r="A88" s="10" t="s">
        <v>156</v>
      </c>
      <c r="B88" s="4" t="s">
        <v>157</v>
      </c>
      <c r="C88" s="30">
        <v>11557</v>
      </c>
      <c r="D88" s="30">
        <v>4391</v>
      </c>
      <c r="E88" s="30">
        <v>4122</v>
      </c>
      <c r="F88" s="32">
        <v>358</v>
      </c>
      <c r="G88" s="32">
        <v>2519</v>
      </c>
      <c r="H88" s="32">
        <v>1027</v>
      </c>
      <c r="I88" s="32">
        <v>6</v>
      </c>
    </row>
    <row r="89" spans="1:9" ht="12.75" customHeight="1">
      <c r="A89" s="11"/>
      <c r="B89" s="6" t="s">
        <v>158</v>
      </c>
      <c r="C89" s="31">
        <f t="shared" ref="C89:I89" si="10">SUM(C87:C88)</f>
        <v>31095</v>
      </c>
      <c r="D89" s="31">
        <f t="shared" si="10"/>
        <v>12744</v>
      </c>
      <c r="E89" s="31">
        <f t="shared" si="10"/>
        <v>12005</v>
      </c>
      <c r="F89" s="31">
        <f t="shared" si="10"/>
        <v>1209</v>
      </c>
      <c r="G89" s="31">
        <f t="shared" si="10"/>
        <v>11034</v>
      </c>
      <c r="H89" s="31">
        <f t="shared" si="10"/>
        <v>3328</v>
      </c>
      <c r="I89" s="31">
        <f t="shared" si="10"/>
        <v>20</v>
      </c>
    </row>
    <row r="90" spans="1:9" ht="12.75" customHeight="1">
      <c r="A90" s="10" t="s">
        <v>159</v>
      </c>
      <c r="B90" s="4" t="s">
        <v>160</v>
      </c>
      <c r="C90" s="30">
        <v>28009</v>
      </c>
      <c r="D90" s="30">
        <v>8864</v>
      </c>
      <c r="E90" s="30">
        <v>5545</v>
      </c>
      <c r="F90" s="32">
        <v>1142</v>
      </c>
      <c r="G90" s="32">
        <v>8222</v>
      </c>
      <c r="H90" s="32">
        <v>1136</v>
      </c>
      <c r="I90" s="32">
        <v>9</v>
      </c>
    </row>
    <row r="91" spans="1:9" ht="12.75" customHeight="1">
      <c r="A91" s="10" t="s">
        <v>161</v>
      </c>
      <c r="B91" s="4" t="s">
        <v>162</v>
      </c>
      <c r="C91" s="30">
        <v>14233</v>
      </c>
      <c r="D91" s="30">
        <v>4233</v>
      </c>
      <c r="E91" s="30">
        <v>4119</v>
      </c>
      <c r="F91" s="32">
        <v>1252</v>
      </c>
      <c r="G91" s="32">
        <v>5577</v>
      </c>
      <c r="H91" s="32">
        <v>988</v>
      </c>
      <c r="I91" s="32">
        <v>8</v>
      </c>
    </row>
    <row r="92" spans="1:9" ht="12.75" customHeight="1">
      <c r="A92" s="10" t="s">
        <v>163</v>
      </c>
      <c r="B92" s="4" t="s">
        <v>164</v>
      </c>
      <c r="C92" s="30">
        <v>5519</v>
      </c>
      <c r="D92" s="30">
        <v>2124</v>
      </c>
      <c r="E92" s="30">
        <v>2086</v>
      </c>
      <c r="F92" s="32">
        <v>397</v>
      </c>
      <c r="G92" s="32">
        <v>2958</v>
      </c>
      <c r="H92" s="32">
        <v>102</v>
      </c>
      <c r="I92" s="32">
        <v>6</v>
      </c>
    </row>
    <row r="93" spans="1:9" ht="12.75" customHeight="1">
      <c r="A93" s="10" t="s">
        <v>165</v>
      </c>
      <c r="B93" s="4" t="s">
        <v>166</v>
      </c>
      <c r="C93" s="30">
        <v>191585</v>
      </c>
      <c r="D93" s="30">
        <v>135145</v>
      </c>
      <c r="E93" s="30">
        <v>66196</v>
      </c>
      <c r="F93" s="32">
        <v>3840</v>
      </c>
      <c r="G93" s="32">
        <v>23051</v>
      </c>
      <c r="H93" s="32">
        <v>9442</v>
      </c>
      <c r="I93" s="32">
        <v>75</v>
      </c>
    </row>
    <row r="94" spans="1:9" ht="12.75" customHeight="1">
      <c r="A94" s="10" t="s">
        <v>167</v>
      </c>
      <c r="B94" s="4" t="s">
        <v>168</v>
      </c>
      <c r="C94" s="30">
        <v>12142</v>
      </c>
      <c r="D94" s="30">
        <v>2808</v>
      </c>
      <c r="E94" s="30">
        <v>2300</v>
      </c>
      <c r="F94" s="32">
        <v>819</v>
      </c>
      <c r="G94" s="32">
        <v>5338</v>
      </c>
      <c r="H94" s="32">
        <v>467</v>
      </c>
      <c r="I94" s="32">
        <v>2</v>
      </c>
    </row>
    <row r="95" spans="1:9" ht="12.75" customHeight="1">
      <c r="A95" s="11"/>
      <c r="B95" s="6" t="s">
        <v>169</v>
      </c>
      <c r="C95" s="31">
        <f t="shared" ref="C95:I95" si="11">SUM(C90:C94)</f>
        <v>251488</v>
      </c>
      <c r="D95" s="31">
        <f t="shared" si="11"/>
        <v>153174</v>
      </c>
      <c r="E95" s="31">
        <f t="shared" si="11"/>
        <v>80246</v>
      </c>
      <c r="F95" s="31">
        <f t="shared" si="11"/>
        <v>7450</v>
      </c>
      <c r="G95" s="31">
        <f t="shared" si="11"/>
        <v>45146</v>
      </c>
      <c r="H95" s="31">
        <f t="shared" si="11"/>
        <v>12135</v>
      </c>
      <c r="I95" s="31">
        <f t="shared" si="11"/>
        <v>100</v>
      </c>
    </row>
    <row r="96" spans="1:9" ht="12.75" customHeight="1">
      <c r="A96" s="10" t="s">
        <v>170</v>
      </c>
      <c r="B96" s="4" t="s">
        <v>171</v>
      </c>
      <c r="C96" s="30">
        <v>2869</v>
      </c>
      <c r="D96" s="30">
        <v>1489</v>
      </c>
      <c r="E96" s="30">
        <v>1489</v>
      </c>
      <c r="F96" s="32">
        <v>98</v>
      </c>
      <c r="G96" s="32">
        <v>1263</v>
      </c>
      <c r="H96" s="32">
        <v>1966</v>
      </c>
      <c r="I96" s="32">
        <v>6</v>
      </c>
    </row>
    <row r="97" spans="1:9" ht="12.75" customHeight="1">
      <c r="A97" s="10" t="s">
        <v>172</v>
      </c>
      <c r="B97" s="4" t="s">
        <v>173</v>
      </c>
      <c r="C97" s="30">
        <v>2491</v>
      </c>
      <c r="D97" s="30">
        <v>908</v>
      </c>
      <c r="E97" s="30">
        <v>308</v>
      </c>
      <c r="F97" s="32">
        <v>55</v>
      </c>
      <c r="G97" s="32">
        <v>670</v>
      </c>
      <c r="H97" s="32">
        <v>109</v>
      </c>
      <c r="I97" s="32">
        <v>1</v>
      </c>
    </row>
    <row r="98" spans="1:9" ht="12.75" customHeight="1">
      <c r="A98" s="11"/>
      <c r="B98" s="6" t="s">
        <v>174</v>
      </c>
      <c r="C98" s="31">
        <f t="shared" ref="C98:I98" si="12">SUM(C96:C97)</f>
        <v>5360</v>
      </c>
      <c r="D98" s="31">
        <f t="shared" si="12"/>
        <v>2397</v>
      </c>
      <c r="E98" s="31">
        <f t="shared" si="12"/>
        <v>1797</v>
      </c>
      <c r="F98" s="31">
        <f t="shared" si="12"/>
        <v>153</v>
      </c>
      <c r="G98" s="31">
        <f t="shared" si="12"/>
        <v>1933</v>
      </c>
      <c r="H98" s="31">
        <f t="shared" si="12"/>
        <v>2075</v>
      </c>
      <c r="I98" s="31">
        <f t="shared" si="12"/>
        <v>7</v>
      </c>
    </row>
    <row r="99" spans="1:9" ht="12.75" customHeight="1">
      <c r="A99" s="10" t="s">
        <v>175</v>
      </c>
      <c r="B99" s="4" t="s">
        <v>176</v>
      </c>
      <c r="C99" s="30">
        <v>8767</v>
      </c>
      <c r="D99" s="30">
        <v>4464</v>
      </c>
      <c r="E99" s="30">
        <v>2124</v>
      </c>
      <c r="F99" s="32">
        <v>490</v>
      </c>
      <c r="G99" s="32">
        <v>2893</v>
      </c>
      <c r="H99" s="32">
        <v>1432</v>
      </c>
      <c r="I99" s="32">
        <v>10</v>
      </c>
    </row>
    <row r="100" spans="1:9" ht="12.75" customHeight="1">
      <c r="A100" s="10" t="s">
        <v>177</v>
      </c>
      <c r="B100" s="4" t="s">
        <v>178</v>
      </c>
      <c r="C100" s="30">
        <v>5114</v>
      </c>
      <c r="D100" s="30">
        <v>3036</v>
      </c>
      <c r="E100" s="30">
        <v>2560</v>
      </c>
      <c r="F100" s="32">
        <v>235</v>
      </c>
      <c r="G100" s="32">
        <v>1629</v>
      </c>
      <c r="H100" s="32">
        <v>471</v>
      </c>
      <c r="I100" s="32">
        <v>8</v>
      </c>
    </row>
    <row r="101" spans="1:9" ht="12.75" customHeight="1">
      <c r="A101" s="10" t="s">
        <v>179</v>
      </c>
      <c r="B101" s="4" t="s">
        <v>180</v>
      </c>
      <c r="C101" s="30">
        <v>10712</v>
      </c>
      <c r="D101" s="30">
        <v>5143</v>
      </c>
      <c r="E101" s="30">
        <v>1372</v>
      </c>
      <c r="F101" s="32">
        <v>843</v>
      </c>
      <c r="G101" s="32">
        <v>3499</v>
      </c>
      <c r="H101" s="32">
        <v>960</v>
      </c>
      <c r="I101" s="32">
        <v>5</v>
      </c>
    </row>
    <row r="102" spans="1:9" ht="12.75" customHeight="1">
      <c r="A102" s="10" t="s">
        <v>181</v>
      </c>
      <c r="B102" s="4" t="s">
        <v>182</v>
      </c>
      <c r="C102" s="30">
        <v>6400</v>
      </c>
      <c r="D102" s="30">
        <v>3908</v>
      </c>
      <c r="E102" s="30">
        <v>3348</v>
      </c>
      <c r="F102" s="32">
        <v>285</v>
      </c>
      <c r="G102" s="32">
        <v>2167</v>
      </c>
      <c r="H102" s="32">
        <v>477</v>
      </c>
      <c r="I102" s="32">
        <v>9</v>
      </c>
    </row>
    <row r="103" spans="1:9" ht="12.75" customHeight="1">
      <c r="A103" s="11"/>
      <c r="B103" s="6" t="s">
        <v>183</v>
      </c>
      <c r="C103" s="31">
        <f t="shared" ref="C103:I103" si="13">SUM(C99:C102)</f>
        <v>30993</v>
      </c>
      <c r="D103" s="31">
        <f t="shared" si="13"/>
        <v>16551</v>
      </c>
      <c r="E103" s="31">
        <f t="shared" si="13"/>
        <v>9404</v>
      </c>
      <c r="F103" s="31">
        <f t="shared" si="13"/>
        <v>1853</v>
      </c>
      <c r="G103" s="31">
        <f t="shared" si="13"/>
        <v>10188</v>
      </c>
      <c r="H103" s="31">
        <f t="shared" si="13"/>
        <v>3340</v>
      </c>
      <c r="I103" s="31">
        <f t="shared" si="13"/>
        <v>32</v>
      </c>
    </row>
    <row r="104" spans="1:9" ht="12.75" customHeight="1">
      <c r="A104" s="10" t="s">
        <v>184</v>
      </c>
      <c r="B104" s="4" t="s">
        <v>185</v>
      </c>
      <c r="C104" s="30">
        <v>6982</v>
      </c>
      <c r="D104" s="30">
        <v>2601</v>
      </c>
      <c r="E104" s="30">
        <v>703</v>
      </c>
      <c r="F104" s="32">
        <v>294</v>
      </c>
      <c r="G104" s="32">
        <v>1905</v>
      </c>
      <c r="H104" s="32">
        <v>2138</v>
      </c>
      <c r="I104" s="32">
        <v>2</v>
      </c>
    </row>
    <row r="105" spans="1:9" ht="12.75" customHeight="1">
      <c r="A105" s="10" t="s">
        <v>186</v>
      </c>
      <c r="B105" s="4" t="s">
        <v>187</v>
      </c>
      <c r="C105" s="30">
        <v>7207</v>
      </c>
      <c r="D105" s="30">
        <v>1893</v>
      </c>
      <c r="E105" s="30">
        <v>874</v>
      </c>
      <c r="F105" s="32">
        <v>690</v>
      </c>
      <c r="G105" s="32">
        <v>1663</v>
      </c>
      <c r="H105" s="32">
        <v>480</v>
      </c>
      <c r="I105" s="32">
        <v>4</v>
      </c>
    </row>
    <row r="106" spans="1:9" ht="12.75" customHeight="1">
      <c r="A106" s="10" t="s">
        <v>188</v>
      </c>
      <c r="B106" s="4" t="s">
        <v>189</v>
      </c>
      <c r="C106" s="30">
        <v>43126</v>
      </c>
      <c r="D106" s="30">
        <v>20298</v>
      </c>
      <c r="E106" s="30">
        <v>6027</v>
      </c>
      <c r="F106" s="32">
        <v>1643</v>
      </c>
      <c r="G106" s="32">
        <v>5930</v>
      </c>
      <c r="H106" s="32">
        <v>1586</v>
      </c>
      <c r="I106" s="32">
        <v>6</v>
      </c>
    </row>
    <row r="107" spans="1:9" ht="12.75" customHeight="1">
      <c r="A107" s="10" t="s">
        <v>190</v>
      </c>
      <c r="B107" s="4" t="s">
        <v>191</v>
      </c>
      <c r="C107" s="30">
        <v>122932</v>
      </c>
      <c r="D107" s="30">
        <v>66357</v>
      </c>
      <c r="E107" s="30">
        <v>8375</v>
      </c>
      <c r="F107" s="32">
        <v>9712</v>
      </c>
      <c r="G107" s="32">
        <v>9744</v>
      </c>
      <c r="H107" s="32">
        <v>5480</v>
      </c>
      <c r="I107" s="32">
        <v>17</v>
      </c>
    </row>
    <row r="108" spans="1:9" ht="12.75" customHeight="1">
      <c r="A108" s="10" t="s">
        <v>192</v>
      </c>
      <c r="B108" s="4" t="s">
        <v>193</v>
      </c>
      <c r="C108" s="30">
        <v>38547</v>
      </c>
      <c r="D108" s="30">
        <v>10321</v>
      </c>
      <c r="E108" s="30">
        <v>3563</v>
      </c>
      <c r="F108" s="32">
        <v>2550</v>
      </c>
      <c r="G108" s="32">
        <v>5018</v>
      </c>
      <c r="H108" s="32">
        <v>2910</v>
      </c>
      <c r="I108" s="32">
        <v>6</v>
      </c>
    </row>
    <row r="109" spans="1:9" ht="12.75" customHeight="1">
      <c r="A109" s="11"/>
      <c r="B109" s="6" t="s">
        <v>194</v>
      </c>
      <c r="C109" s="31">
        <f t="shared" ref="C109:I109" si="14">SUM(C104:C108)</f>
        <v>218794</v>
      </c>
      <c r="D109" s="31">
        <f t="shared" si="14"/>
        <v>101470</v>
      </c>
      <c r="E109" s="31">
        <f t="shared" si="14"/>
        <v>19542</v>
      </c>
      <c r="F109" s="31">
        <f t="shared" si="14"/>
        <v>14889</v>
      </c>
      <c r="G109" s="31">
        <f t="shared" si="14"/>
        <v>24260</v>
      </c>
      <c r="H109" s="31">
        <f t="shared" si="14"/>
        <v>12594</v>
      </c>
      <c r="I109" s="31">
        <f t="shared" si="14"/>
        <v>35</v>
      </c>
    </row>
    <row r="110" spans="1:9" ht="12.75" customHeight="1">
      <c r="A110" s="3" t="s">
        <v>195</v>
      </c>
      <c r="B110" s="4" t="s">
        <v>196</v>
      </c>
      <c r="C110" s="30">
        <v>24214</v>
      </c>
      <c r="D110" s="30">
        <v>10689</v>
      </c>
      <c r="E110" s="30">
        <v>6083</v>
      </c>
      <c r="F110" s="32">
        <v>2871</v>
      </c>
      <c r="G110" s="32">
        <v>6013</v>
      </c>
      <c r="H110" s="32">
        <v>3094</v>
      </c>
      <c r="I110" s="32">
        <v>18</v>
      </c>
    </row>
    <row r="111" spans="1:9" ht="12.75" customHeight="1">
      <c r="A111" s="3" t="s">
        <v>197</v>
      </c>
      <c r="B111" s="4" t="s">
        <v>198</v>
      </c>
      <c r="C111" s="30">
        <v>2509</v>
      </c>
      <c r="D111" s="30">
        <v>1331</v>
      </c>
      <c r="E111" s="30">
        <v>1331</v>
      </c>
      <c r="F111" s="32">
        <v>251</v>
      </c>
      <c r="G111" s="32">
        <v>911</v>
      </c>
      <c r="H111" s="32">
        <v>138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9848</v>
      </c>
      <c r="D112" s="30">
        <v>6498</v>
      </c>
      <c r="E112" s="30">
        <v>2010</v>
      </c>
      <c r="F112" s="32">
        <v>935</v>
      </c>
      <c r="G112" s="32">
        <v>1627</v>
      </c>
      <c r="H112" s="32">
        <v>806</v>
      </c>
      <c r="I112" s="32">
        <v>7</v>
      </c>
    </row>
    <row r="113" spans="1:9" ht="12.75" customHeight="1">
      <c r="A113" s="3" t="s">
        <v>201</v>
      </c>
      <c r="B113" s="4" t="s">
        <v>202</v>
      </c>
      <c r="C113" s="30">
        <v>17502</v>
      </c>
      <c r="D113" s="30">
        <v>8031</v>
      </c>
      <c r="E113" s="30">
        <v>2137</v>
      </c>
      <c r="F113" s="32">
        <v>1297</v>
      </c>
      <c r="G113" s="32">
        <v>3441</v>
      </c>
      <c r="H113" s="32">
        <v>2650</v>
      </c>
      <c r="I113" s="32">
        <v>3</v>
      </c>
    </row>
    <row r="114" spans="1:9" ht="12.75" customHeight="1">
      <c r="A114" s="3" t="s">
        <v>203</v>
      </c>
      <c r="B114" s="4" t="s">
        <v>204</v>
      </c>
      <c r="C114" s="30">
        <v>19160</v>
      </c>
      <c r="D114" s="30">
        <v>8854</v>
      </c>
      <c r="E114" s="30">
        <v>4723</v>
      </c>
      <c r="F114" s="32">
        <v>2425</v>
      </c>
      <c r="G114" s="32">
        <v>2102</v>
      </c>
      <c r="H114" s="32">
        <v>1144</v>
      </c>
      <c r="I114" s="32">
        <v>24</v>
      </c>
    </row>
    <row r="115" spans="1:9" ht="12.75" customHeight="1">
      <c r="A115" s="3" t="s">
        <v>205</v>
      </c>
      <c r="B115" s="4" t="s">
        <v>206</v>
      </c>
      <c r="C115" s="30">
        <v>6037</v>
      </c>
      <c r="D115" s="30">
        <v>3186</v>
      </c>
      <c r="E115" s="30">
        <v>2185</v>
      </c>
      <c r="F115" s="32">
        <v>981</v>
      </c>
      <c r="G115" s="32">
        <v>1268</v>
      </c>
      <c r="H115" s="32">
        <v>6034</v>
      </c>
      <c r="I115" s="32">
        <v>4</v>
      </c>
    </row>
    <row r="116" spans="1:9" ht="12.75" customHeight="1">
      <c r="A116" s="5"/>
      <c r="B116" s="6" t="s">
        <v>207</v>
      </c>
      <c r="C116" s="31">
        <f t="shared" ref="C116:I116" si="15">SUM(C110:C115)</f>
        <v>79270</v>
      </c>
      <c r="D116" s="31">
        <f t="shared" si="15"/>
        <v>38589</v>
      </c>
      <c r="E116" s="31">
        <f t="shared" si="15"/>
        <v>18469</v>
      </c>
      <c r="F116" s="31">
        <f t="shared" si="15"/>
        <v>8760</v>
      </c>
      <c r="G116" s="31">
        <f t="shared" si="15"/>
        <v>15362</v>
      </c>
      <c r="H116" s="31">
        <f t="shared" si="15"/>
        <v>13866</v>
      </c>
      <c r="I116" s="31">
        <f t="shared" si="15"/>
        <v>60</v>
      </c>
    </row>
    <row r="117" spans="1:9" ht="12.75" customHeight="1">
      <c r="A117" s="3" t="s">
        <v>208</v>
      </c>
      <c r="B117" s="4" t="s">
        <v>209</v>
      </c>
      <c r="C117" s="30">
        <v>1830</v>
      </c>
      <c r="D117" s="30">
        <v>916</v>
      </c>
      <c r="E117" s="30">
        <v>548</v>
      </c>
      <c r="F117" s="32">
        <v>153</v>
      </c>
      <c r="G117" s="32">
        <v>732</v>
      </c>
      <c r="H117" s="32">
        <v>423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7051</v>
      </c>
      <c r="D118" s="34">
        <v>2188</v>
      </c>
      <c r="E118" s="30">
        <v>1782</v>
      </c>
      <c r="F118" s="32">
        <v>1208</v>
      </c>
      <c r="G118" s="32">
        <v>2787</v>
      </c>
      <c r="H118" s="32">
        <v>1029</v>
      </c>
      <c r="I118" s="32">
        <v>6</v>
      </c>
    </row>
    <row r="119" spans="1:9" ht="12.75" customHeight="1">
      <c r="A119" s="5"/>
      <c r="B119" s="6" t="s">
        <v>212</v>
      </c>
      <c r="C119" s="31">
        <f t="shared" ref="C119:I119" si="16">SUM(C117:C118)</f>
        <v>8881</v>
      </c>
      <c r="D119" s="31">
        <f t="shared" si="16"/>
        <v>3104</v>
      </c>
      <c r="E119" s="31">
        <f t="shared" si="16"/>
        <v>2330</v>
      </c>
      <c r="F119" s="31">
        <f t="shared" si="16"/>
        <v>1361</v>
      </c>
      <c r="G119" s="31">
        <f t="shared" si="16"/>
        <v>3519</v>
      </c>
      <c r="H119" s="31">
        <f t="shared" si="16"/>
        <v>1452</v>
      </c>
      <c r="I119" s="31">
        <f t="shared" si="16"/>
        <v>7</v>
      </c>
    </row>
    <row r="120" spans="1:9" ht="12.75" customHeight="1">
      <c r="A120" s="3" t="s">
        <v>213</v>
      </c>
      <c r="B120" s="4" t="s">
        <v>214</v>
      </c>
      <c r="C120" s="30">
        <v>8615</v>
      </c>
      <c r="D120" s="30">
        <v>2981</v>
      </c>
      <c r="E120" s="30">
        <v>1488</v>
      </c>
      <c r="F120" s="32">
        <v>1558</v>
      </c>
      <c r="G120" s="32">
        <v>2824</v>
      </c>
      <c r="H120" s="32">
        <v>319</v>
      </c>
      <c r="I120" s="32">
        <v>5</v>
      </c>
    </row>
    <row r="121" spans="1:9" ht="12.75" customHeight="1">
      <c r="A121" s="3" t="s">
        <v>215</v>
      </c>
      <c r="B121" s="4" t="s">
        <v>216</v>
      </c>
      <c r="C121" s="30">
        <v>13602</v>
      </c>
      <c r="D121" s="30">
        <v>2599</v>
      </c>
      <c r="E121" s="30">
        <v>1994</v>
      </c>
      <c r="F121" s="32">
        <v>3335</v>
      </c>
      <c r="G121" s="32">
        <v>5703</v>
      </c>
      <c r="H121" s="32">
        <v>684</v>
      </c>
      <c r="I121" s="32">
        <v>12</v>
      </c>
    </row>
    <row r="122" spans="1:9" ht="12.75" customHeight="1">
      <c r="A122" s="3" t="s">
        <v>217</v>
      </c>
      <c r="B122" s="4" t="s">
        <v>218</v>
      </c>
      <c r="C122" s="30">
        <v>3117</v>
      </c>
      <c r="D122" s="30">
        <v>418</v>
      </c>
      <c r="E122" s="30">
        <v>380</v>
      </c>
      <c r="F122" s="32">
        <v>547</v>
      </c>
      <c r="G122" s="32">
        <v>805</v>
      </c>
      <c r="H122" s="32">
        <v>191</v>
      </c>
      <c r="I122" s="32">
        <v>2</v>
      </c>
    </row>
    <row r="123" spans="1:9" ht="12.75" customHeight="1">
      <c r="A123" s="3" t="s">
        <v>219</v>
      </c>
      <c r="B123" s="4" t="s">
        <v>220</v>
      </c>
      <c r="C123" s="30">
        <v>10881</v>
      </c>
      <c r="D123" s="30">
        <v>2687</v>
      </c>
      <c r="E123" s="30">
        <v>1730</v>
      </c>
      <c r="F123" s="32">
        <v>3891</v>
      </c>
      <c r="G123" s="32">
        <v>3271</v>
      </c>
      <c r="H123" s="32">
        <v>777</v>
      </c>
      <c r="I123" s="32">
        <v>12</v>
      </c>
    </row>
    <row r="124" spans="1:9" ht="12.75" customHeight="1">
      <c r="A124" s="3" t="s">
        <v>221</v>
      </c>
      <c r="B124" s="4" t="s">
        <v>222</v>
      </c>
      <c r="C124" s="30">
        <v>3336</v>
      </c>
      <c r="D124" s="30">
        <v>242</v>
      </c>
      <c r="E124" s="30">
        <v>180</v>
      </c>
      <c r="F124" s="32">
        <v>317</v>
      </c>
      <c r="G124" s="32">
        <v>1294</v>
      </c>
      <c r="H124" s="32">
        <v>95</v>
      </c>
      <c r="I124" s="32">
        <v>2</v>
      </c>
    </row>
    <row r="125" spans="1:9" ht="12.75" customHeight="1">
      <c r="A125" s="5"/>
      <c r="B125" s="6" t="s">
        <v>223</v>
      </c>
      <c r="C125" s="31">
        <f t="shared" ref="C125:I125" si="17">SUM(C120:C124)</f>
        <v>39551</v>
      </c>
      <c r="D125" s="31">
        <f t="shared" si="17"/>
        <v>8927</v>
      </c>
      <c r="E125" s="31">
        <f t="shared" si="17"/>
        <v>5772</v>
      </c>
      <c r="F125" s="31">
        <f t="shared" si="17"/>
        <v>9648</v>
      </c>
      <c r="G125" s="31">
        <f t="shared" si="17"/>
        <v>13897</v>
      </c>
      <c r="H125" s="31">
        <f t="shared" si="17"/>
        <v>2066</v>
      </c>
      <c r="I125" s="31">
        <f t="shared" si="17"/>
        <v>33</v>
      </c>
    </row>
    <row r="126" spans="1:9" ht="12.75" customHeight="1">
      <c r="A126" s="3" t="s">
        <v>224</v>
      </c>
      <c r="B126" s="4" t="s">
        <v>225</v>
      </c>
      <c r="C126" s="30">
        <v>5835</v>
      </c>
      <c r="D126" s="30">
        <v>761</v>
      </c>
      <c r="E126" s="30">
        <v>70</v>
      </c>
      <c r="F126" s="32">
        <v>3290</v>
      </c>
      <c r="G126" s="32">
        <v>1481</v>
      </c>
      <c r="H126" s="32">
        <v>623</v>
      </c>
      <c r="I126" s="32">
        <v>2</v>
      </c>
    </row>
    <row r="127" spans="1:9" ht="12.75" customHeight="1">
      <c r="A127" s="3" t="s">
        <v>226</v>
      </c>
      <c r="B127" s="4" t="s">
        <v>227</v>
      </c>
      <c r="C127" s="30">
        <v>1597</v>
      </c>
      <c r="D127" s="30">
        <v>336</v>
      </c>
      <c r="E127" s="30">
        <v>124</v>
      </c>
      <c r="F127" s="32">
        <v>699</v>
      </c>
      <c r="G127" s="32">
        <v>550</v>
      </c>
      <c r="H127" s="32">
        <v>313</v>
      </c>
      <c r="I127" s="32">
        <v>2</v>
      </c>
    </row>
    <row r="128" spans="1:9" ht="12.75" customHeight="1">
      <c r="A128" s="3" t="s">
        <v>228</v>
      </c>
      <c r="B128" s="4" t="s">
        <v>229</v>
      </c>
      <c r="C128" s="30">
        <v>27734</v>
      </c>
      <c r="D128" s="30">
        <v>13799</v>
      </c>
      <c r="E128" s="30">
        <v>1729</v>
      </c>
      <c r="F128" s="32">
        <v>8717</v>
      </c>
      <c r="G128" s="32">
        <v>2828</v>
      </c>
      <c r="H128" s="32">
        <v>1034</v>
      </c>
      <c r="I128" s="32">
        <v>7</v>
      </c>
    </row>
    <row r="129" spans="1:9" ht="12.75" customHeight="1">
      <c r="A129" s="3" t="s">
        <v>230</v>
      </c>
      <c r="B129" s="4" t="s">
        <v>231</v>
      </c>
      <c r="C129" s="30">
        <v>12223</v>
      </c>
      <c r="D129" s="30">
        <v>3857</v>
      </c>
      <c r="E129" s="30">
        <v>408</v>
      </c>
      <c r="F129" s="32">
        <v>777</v>
      </c>
      <c r="G129" s="32">
        <v>346</v>
      </c>
      <c r="H129" s="32">
        <v>198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10565</v>
      </c>
      <c r="D130" s="30">
        <v>5285</v>
      </c>
      <c r="E130" s="30">
        <v>4050</v>
      </c>
      <c r="F130" s="32">
        <v>2808</v>
      </c>
      <c r="G130" s="32">
        <v>2383</v>
      </c>
      <c r="H130" s="32">
        <v>763</v>
      </c>
      <c r="I130" s="32">
        <v>11</v>
      </c>
    </row>
    <row r="131" spans="1:9" ht="12.75" customHeight="1">
      <c r="A131" s="3" t="s">
        <v>234</v>
      </c>
      <c r="B131" s="4" t="s">
        <v>235</v>
      </c>
      <c r="C131" s="30">
        <v>30138</v>
      </c>
      <c r="D131" s="30">
        <v>13788</v>
      </c>
      <c r="E131" s="30">
        <v>5657</v>
      </c>
      <c r="F131" s="32">
        <v>10456</v>
      </c>
      <c r="G131" s="32">
        <v>3800</v>
      </c>
      <c r="H131" s="32">
        <v>803</v>
      </c>
      <c r="I131" s="32">
        <v>8</v>
      </c>
    </row>
    <row r="132" spans="1:9" ht="12.75" customHeight="1">
      <c r="A132" s="3" t="s">
        <v>236</v>
      </c>
      <c r="B132" s="4" t="s">
        <v>237</v>
      </c>
      <c r="C132" s="30">
        <v>13505</v>
      </c>
      <c r="D132" s="30">
        <v>6141</v>
      </c>
      <c r="E132" s="30">
        <v>634</v>
      </c>
      <c r="F132" s="32">
        <v>4968</v>
      </c>
      <c r="G132" s="32">
        <v>1020</v>
      </c>
      <c r="H132" s="32">
        <v>726</v>
      </c>
      <c r="I132" s="32">
        <v>3</v>
      </c>
    </row>
    <row r="133" spans="1:9" ht="12.75" customHeight="1">
      <c r="A133" s="3" t="s">
        <v>238</v>
      </c>
      <c r="B133" s="4" t="s">
        <v>239</v>
      </c>
      <c r="C133" s="30">
        <v>11702</v>
      </c>
      <c r="D133" s="30">
        <v>5780</v>
      </c>
      <c r="E133" s="30">
        <v>1257</v>
      </c>
      <c r="F133" s="32">
        <v>4388</v>
      </c>
      <c r="G133" s="32">
        <v>1484</v>
      </c>
      <c r="H133" s="32">
        <v>679</v>
      </c>
      <c r="I133" s="32">
        <v>3</v>
      </c>
    </row>
    <row r="134" spans="1:9" ht="12.75" customHeight="1">
      <c r="A134" s="3" t="s">
        <v>240</v>
      </c>
      <c r="B134" s="4" t="s">
        <v>241</v>
      </c>
      <c r="C134" s="30">
        <v>6920</v>
      </c>
      <c r="D134" s="30">
        <v>869</v>
      </c>
      <c r="E134" s="30">
        <v>457</v>
      </c>
      <c r="F134" s="32">
        <v>4445</v>
      </c>
      <c r="G134" s="32">
        <v>1532</v>
      </c>
      <c r="H134" s="32">
        <v>713</v>
      </c>
      <c r="I134" s="32">
        <v>3</v>
      </c>
    </row>
    <row r="135" spans="1:9" ht="12.75" customHeight="1">
      <c r="A135" s="7"/>
      <c r="B135" s="6" t="s">
        <v>242</v>
      </c>
      <c r="C135" s="31">
        <f t="shared" ref="C135:I135" si="18">SUM(C126:C134)</f>
        <v>120219</v>
      </c>
      <c r="D135" s="31">
        <f t="shared" si="18"/>
        <v>50616</v>
      </c>
      <c r="E135" s="31">
        <f t="shared" si="18"/>
        <v>14386</v>
      </c>
      <c r="F135" s="31">
        <f t="shared" si="18"/>
        <v>40548</v>
      </c>
      <c r="G135" s="31">
        <f t="shared" si="18"/>
        <v>15424</v>
      </c>
      <c r="H135" s="31">
        <f t="shared" si="18"/>
        <v>5852</v>
      </c>
      <c r="I135" s="31">
        <f t="shared" si="18"/>
        <v>39</v>
      </c>
    </row>
    <row r="136" spans="1:9" ht="12.75" customHeight="1">
      <c r="A136" s="3" t="s">
        <v>243</v>
      </c>
      <c r="B136" s="4" t="s">
        <v>244</v>
      </c>
      <c r="C136" s="30">
        <v>34585</v>
      </c>
      <c r="D136" s="30">
        <v>3651</v>
      </c>
      <c r="E136" s="30">
        <v>2237</v>
      </c>
      <c r="F136" s="32">
        <v>14109</v>
      </c>
      <c r="G136" s="32">
        <v>5341</v>
      </c>
      <c r="H136" s="32">
        <v>2469</v>
      </c>
      <c r="I136" s="32">
        <v>8</v>
      </c>
    </row>
    <row r="137" spans="1:9" ht="12.75" customHeight="1">
      <c r="A137" s="3" t="s">
        <v>245</v>
      </c>
      <c r="B137" s="4" t="s">
        <v>246</v>
      </c>
      <c r="C137" s="30">
        <v>3941</v>
      </c>
      <c r="D137" s="30">
        <v>262</v>
      </c>
      <c r="E137" s="30">
        <v>232</v>
      </c>
      <c r="F137" s="32">
        <v>957</v>
      </c>
      <c r="G137" s="32">
        <v>2664</v>
      </c>
      <c r="H137" s="32">
        <v>16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4692</v>
      </c>
      <c r="D138" s="30">
        <v>59</v>
      </c>
      <c r="E138" s="30">
        <v>45</v>
      </c>
      <c r="F138" s="32">
        <v>897</v>
      </c>
      <c r="G138" s="32">
        <v>3203</v>
      </c>
      <c r="H138" s="32">
        <v>25</v>
      </c>
      <c r="I138" s="32">
        <v>1</v>
      </c>
    </row>
    <row r="139" spans="1:9" ht="12.75" customHeight="1">
      <c r="A139" s="3" t="s">
        <v>249</v>
      </c>
      <c r="B139" s="4" t="s">
        <v>250</v>
      </c>
      <c r="C139" s="30">
        <v>7959</v>
      </c>
      <c r="D139" s="30">
        <v>526</v>
      </c>
      <c r="E139" s="30">
        <v>279</v>
      </c>
      <c r="F139" s="32">
        <v>1989</v>
      </c>
      <c r="G139" s="32">
        <v>1448</v>
      </c>
      <c r="H139" s="32">
        <v>99</v>
      </c>
      <c r="I139" s="32">
        <v>6</v>
      </c>
    </row>
    <row r="140" spans="1:9" ht="12.75" customHeight="1">
      <c r="A140" s="3" t="s">
        <v>251</v>
      </c>
      <c r="B140" s="4" t="s">
        <v>252</v>
      </c>
      <c r="C140" s="30">
        <v>1879</v>
      </c>
      <c r="D140" s="30">
        <v>10</v>
      </c>
      <c r="E140" s="30">
        <v>0</v>
      </c>
      <c r="F140" s="32">
        <v>567</v>
      </c>
      <c r="G140" s="32">
        <v>431</v>
      </c>
      <c r="H140" s="32">
        <v>2</v>
      </c>
      <c r="I140" s="32">
        <v>1</v>
      </c>
    </row>
    <row r="141" spans="1:9" ht="12.75" customHeight="1">
      <c r="A141" s="3" t="s">
        <v>253</v>
      </c>
      <c r="B141" s="4" t="s">
        <v>254</v>
      </c>
      <c r="C141" s="30">
        <v>5786</v>
      </c>
      <c r="D141" s="30">
        <v>346</v>
      </c>
      <c r="E141" s="30">
        <v>286</v>
      </c>
      <c r="F141" s="32">
        <v>1512</v>
      </c>
      <c r="G141" s="32">
        <v>3672</v>
      </c>
      <c r="H141" s="32">
        <v>65</v>
      </c>
      <c r="I141" s="32">
        <v>4</v>
      </c>
    </row>
    <row r="142" spans="1:9" ht="12.75" customHeight="1">
      <c r="A142" s="3" t="s">
        <v>255</v>
      </c>
      <c r="B142" s="4" t="s">
        <v>256</v>
      </c>
      <c r="C142" s="30">
        <v>5808</v>
      </c>
      <c r="D142" s="30">
        <v>691</v>
      </c>
      <c r="E142" s="30">
        <v>108</v>
      </c>
      <c r="F142" s="32">
        <v>1669</v>
      </c>
      <c r="G142" s="32">
        <v>1684</v>
      </c>
      <c r="H142" s="32">
        <v>226</v>
      </c>
      <c r="I142" s="32">
        <v>3</v>
      </c>
    </row>
    <row r="143" spans="1:9" ht="12.75" customHeight="1">
      <c r="A143" s="3" t="s">
        <v>257</v>
      </c>
      <c r="B143" s="4" t="s">
        <v>258</v>
      </c>
      <c r="C143" s="30">
        <v>15588</v>
      </c>
      <c r="D143" s="30">
        <v>2815</v>
      </c>
      <c r="E143" s="30">
        <v>1158</v>
      </c>
      <c r="F143" s="32">
        <v>5031</v>
      </c>
      <c r="G143" s="32">
        <v>3710</v>
      </c>
      <c r="H143" s="32">
        <v>526</v>
      </c>
      <c r="I143" s="32">
        <v>4</v>
      </c>
    </row>
    <row r="144" spans="1:9" ht="12.75" customHeight="1">
      <c r="A144" s="7"/>
      <c r="B144" s="6" t="s">
        <v>259</v>
      </c>
      <c r="C144" s="35">
        <f t="shared" ref="C144:I144" si="19">SUM(C136:C143)</f>
        <v>80238</v>
      </c>
      <c r="D144" s="35">
        <f t="shared" si="19"/>
        <v>8360</v>
      </c>
      <c r="E144" s="35">
        <f t="shared" si="19"/>
        <v>4345</v>
      </c>
      <c r="F144" s="35">
        <f t="shared" si="19"/>
        <v>26731</v>
      </c>
      <c r="G144" s="35">
        <f t="shared" si="19"/>
        <v>22153</v>
      </c>
      <c r="H144" s="35">
        <f t="shared" si="19"/>
        <v>3428</v>
      </c>
      <c r="I144" s="35">
        <f t="shared" si="19"/>
        <v>28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1668714</v>
      </c>
      <c r="D145" s="32">
        <f t="shared" si="20"/>
        <v>825759</v>
      </c>
      <c r="E145" s="32">
        <f t="shared" si="20"/>
        <v>397847</v>
      </c>
      <c r="F145" s="32">
        <f t="shared" si="20"/>
        <v>147709</v>
      </c>
      <c r="G145" s="32">
        <f t="shared" si="20"/>
        <v>404241</v>
      </c>
      <c r="H145" s="32">
        <f t="shared" si="20"/>
        <v>201502</v>
      </c>
      <c r="I145" s="32">
        <f t="shared" si="20"/>
        <v>841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2017-05-09T13:46:41Z</dcterms:modified>
</cp:coreProperties>
</file>