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E145" s="1"/>
  <c r="F125"/>
  <c r="G125"/>
  <c r="H125"/>
  <c r="I125"/>
  <c r="I145" s="1"/>
  <c r="C135"/>
  <c r="D135"/>
  <c r="E135"/>
  <c r="F135"/>
  <c r="F145" s="1"/>
  <c r="G135"/>
  <c r="H135"/>
  <c r="I135"/>
  <c r="C144"/>
  <c r="C145" s="1"/>
  <c r="D144"/>
  <c r="E144"/>
  <c r="F144"/>
  <c r="G144"/>
  <c r="G145" s="1"/>
  <c r="H144"/>
  <c r="I144"/>
  <c r="D145"/>
  <c r="H145"/>
  <c r="C23" i="2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F125"/>
  <c r="F145" s="1"/>
  <c r="G125"/>
  <c r="H125"/>
  <c r="I125"/>
  <c r="C135"/>
  <c r="C145" s="1"/>
  <c r="D135"/>
  <c r="E135"/>
  <c r="F135"/>
  <c r="G135"/>
  <c r="G145" s="1"/>
  <c r="H135"/>
  <c r="I135"/>
  <c r="C144"/>
  <c r="D144"/>
  <c r="D145" s="1"/>
  <c r="E144"/>
  <c r="F144"/>
  <c r="G144"/>
  <c r="H144"/>
  <c r="H145" s="1"/>
  <c r="I144"/>
  <c r="E145"/>
  <c r="I145"/>
</calcChain>
</file>

<file path=xl/sharedStrings.xml><?xml version="1.0" encoding="utf-8"?>
<sst xmlns="http://schemas.openxmlformats.org/spreadsheetml/2006/main" count="526" uniqueCount="264">
  <si>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</si>
  <si>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</si>
  <si>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</si>
  <si>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</si>
  <si>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</si>
  <si>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</si>
  <si>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</si>
  <si>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marzo 2016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</si>
  <si>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</si>
  <si>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</si>
  <si>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</si>
  <si>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</si>
  <si>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</si>
  <si>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</si>
  <si>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</si>
  <si>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</si>
  <si>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</si>
  <si>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</si>
  <si>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</si>
  <si>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</si>
  <si>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</si>
  <si>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</si>
  <si>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</si>
  <si>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</si>
  <si>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</si>
  <si>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</si>
  <si>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</si>
  <si>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</si>
  <si>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</si>
  <si>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</si>
  <si>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</si>
  <si>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</si>
  <si>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</si>
  <si>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</si>
  <si>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</si>
  <si>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</si>
  <si>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</si>
  <si>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</si>
  <si>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</si>
  <si>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</si>
  <si>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</si>
  <si>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</si>
  <si>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</si>
  <si>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</si>
  <si>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</si>
  <si>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</si>
  <si>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</si>
  <si>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</si>
  <si>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</si>
  <si>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</si>
  <si>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</si>
  <si>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</si>
  <si>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</si>
  <si>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</si>
  <si>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</si>
  <si>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</si>
  <si>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</si>
  <si>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</si>
  <si>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</si>
  <si>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</si>
  <si>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</si>
  <si>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</si>
  <si>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</si>
  <si>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</si>
  <si>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</si>
  <si>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</si>
  <si>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</si>
  <si>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</si>
  <si>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</si>
  <si>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</si>
  <si>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</si>
  <si>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</si>
  <si>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</si>
  <si>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</si>
  <si>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</si>
  <si>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</si>
  <si>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</si>
  <si>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</si>
  <si>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</si>
  <si>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</si>
  <si>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</si>
  <si>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</si>
  <si>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</si>
  <si>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</si>
  <si>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</si>
  <si>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</si>
  <si>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</si>
  <si>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</si>
  <si>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</si>
  <si>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</si>
  <si>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</si>
  <si>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</si>
  <si>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</si>
  <si>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</si>
  <si>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</si>
  <si>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</si>
  <si>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</si>
  <si>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</si>
  <si>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</si>
  <si>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</si>
  <si>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</si>
  <si>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</si>
  <si>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</si>
  <si>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</si>
  <si>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</si>
  <si>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</si>
  <si>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</si>
  <si>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</si>
  <si>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</si>
  <si>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</si>
  <si>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</si>
  <si>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</si>
  <si>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</si>
  <si>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</si>
  <si>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</si>
  <si>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</si>
  <si>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</si>
  <si>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</si>
  <si>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</si>
  <si>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</si>
  <si>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</si>
  <si>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</si>
  <si>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</si>
  <si>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</si>
  <si>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</si>
  <si>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</si>
  <si>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</si>
  <si>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</si>
  <si>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</si>
  <si>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</si>
  <si>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</si>
  <si>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</si>
  <si>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</si>
  <si>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</si>
  <si>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</si>
  <si>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</si>
  <si>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</si>
  <si>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</si>
  <si>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</si>
  <si>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</si>
  <si>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</si>
  <si>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</si>
  <si>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</si>
  <si>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</si>
  <si>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</si>
  <si>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</si>
  <si>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</si>
  <si>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</si>
  <si>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</si>
  <si>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</si>
  <si>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</si>
  <si>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</si>
  <si>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</si>
  <si>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</si>
  <si>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</si>
  <si>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</si>
  <si>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</si>
  <si>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</si>
  <si>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</si>
  <si>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</si>
  <si>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</si>
  <si>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</si>
  <si>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</si>
  <si>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</si>
  <si>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</si>
  <si>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</si>
  <si>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</si>
  <si>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</si>
  <si>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</si>
  <si>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</si>
  <si>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</si>
  <si>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</si>
  <si>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</si>
  <si>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</si>
  <si>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</si>
  <si>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</si>
  <si>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</si>
  <si>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</si>
  <si>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</si>
  <si>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</si>
  <si>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</si>
  <si>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</si>
  <si>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</si>
  <si>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</si>
  <si>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</si>
  <si>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</si>
  <si>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</si>
  <si>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</si>
  <si>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</si>
  <si>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</si>
  <si>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</si>
  <si>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</si>
  <si>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</si>
  <si>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</si>
  <si>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</si>
  <si>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</si>
  <si>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</si>
  <si>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</si>
  <si>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</si>
  <si>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</si>
  <si>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</si>
  <si>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</si>
  <si>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</si>
  <si>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</si>
  <si>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</si>
  <si>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</si>
  <si>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</si>
  <si>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</si>
  <si>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</si>
  <si>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</si>
  <si>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</si>
  <si>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</si>
  <si>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</si>
  <si>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</si>
  <si>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</si>
  <si>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</si>
  <si>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</si>
  <si>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</si>
  <si>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</si>
  <si>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</si>
  <si>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</si>
  <si>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</si>
  <si>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</si>
  <si>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</si>
  <si>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</si>
  <si>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</si>
  <si>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</si>
  <si>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</si>
  <si>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</si>
  <si>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</si>
  <si>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</si>
  <si>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</si>
  <si>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</si>
  <si>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</si>
  <si>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</si>
  <si>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</si>
  <si>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</si>
  <si>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</si>
  <si>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</si>
  <si>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</si>
  <si>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</si>
  <si>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</si>
  <si>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</si>
  <si>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</si>
  <si>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</si>
  <si>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</si>
  <si>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</si>
  <si>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</si>
  <si>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</si>
  <si>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</si>
  <si>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</si>
  <si>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</si>
  <si>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</si>
  <si>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</si>
  <si>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</si>
  <si>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</si>
  <si>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</si>
  <si>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</si>
  <si>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</si>
  <si>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</si>
  <si>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</si>
  <si>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</si>
  <si>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</si>
  <si>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gennaio-marzo 2016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</si>
</sst>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23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workbookViewId="0">
      <selection activeCell="L51" sqref="L51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7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1735</v>
      </c>
      <c r="D15" s="29">
        <v>981</v>
      </c>
      <c r="E15" s="29">
        <v>933</v>
      </c>
      <c r="F15" s="29">
        <v>58</v>
      </c>
      <c r="G15" s="29">
        <v>482</v>
      </c>
      <c r="H15" s="29">
        <v>385</v>
      </c>
      <c r="I15" s="29">
        <v>0</v>
      </c>
    </row>
    <row r="16" spans="1:19" ht="12.75" customHeight="1">
      <c r="A16" s="3" t="s">
        <v>22</v>
      </c>
      <c r="B16" s="4" t="s">
        <v>23</v>
      </c>
      <c r="C16" s="30">
        <v>917</v>
      </c>
      <c r="D16" s="30">
        <v>374</v>
      </c>
      <c r="E16" s="30">
        <v>374</v>
      </c>
      <c r="F16" s="30">
        <v>68</v>
      </c>
      <c r="G16" s="30">
        <v>476</v>
      </c>
      <c r="H16" s="30">
        <v>48</v>
      </c>
      <c r="I16" s="30">
        <v>0</v>
      </c>
    </row>
    <row r="17" spans="1:9" ht="12.75" customHeight="1">
      <c r="A17" s="3" t="s">
        <v>24</v>
      </c>
      <c r="B17" s="4" t="s">
        <v>25</v>
      </c>
      <c r="C17" s="30">
        <v>411</v>
      </c>
      <c r="D17" s="30">
        <v>220</v>
      </c>
      <c r="E17" s="30">
        <v>220</v>
      </c>
      <c r="F17" s="30">
        <v>53</v>
      </c>
      <c r="G17" s="30">
        <v>139</v>
      </c>
      <c r="H17" s="30">
        <v>61</v>
      </c>
      <c r="I17" s="30">
        <v>0</v>
      </c>
    </row>
    <row r="18" spans="1:9" ht="12.75" customHeight="1">
      <c r="A18" s="3" t="s">
        <v>26</v>
      </c>
      <c r="B18" s="4" t="s">
        <v>27</v>
      </c>
      <c r="C18" s="30">
        <v>3729</v>
      </c>
      <c r="D18" s="30">
        <v>1332</v>
      </c>
      <c r="E18" s="30">
        <v>464</v>
      </c>
      <c r="F18" s="30">
        <v>216</v>
      </c>
      <c r="G18" s="30">
        <v>1937</v>
      </c>
      <c r="H18" s="30">
        <v>919</v>
      </c>
      <c r="I18" s="30">
        <v>0</v>
      </c>
    </row>
    <row r="19" spans="1:9" ht="12.75" customHeight="1">
      <c r="A19" s="3" t="s">
        <v>28</v>
      </c>
      <c r="B19" s="4" t="s">
        <v>29</v>
      </c>
      <c r="C19" s="30">
        <v>1948</v>
      </c>
      <c r="D19" s="30">
        <v>741</v>
      </c>
      <c r="E19" s="30">
        <v>718</v>
      </c>
      <c r="F19" s="30">
        <v>18</v>
      </c>
      <c r="G19" s="30">
        <v>1046</v>
      </c>
      <c r="H19" s="30">
        <v>116</v>
      </c>
      <c r="I19" s="30">
        <v>0</v>
      </c>
    </row>
    <row r="20" spans="1:9" ht="12.75" customHeight="1">
      <c r="A20" s="3" t="s">
        <v>30</v>
      </c>
      <c r="B20" s="4" t="s">
        <v>31</v>
      </c>
      <c r="C20" s="30">
        <v>9114</v>
      </c>
      <c r="D20" s="30">
        <v>4482</v>
      </c>
      <c r="E20" s="30">
        <v>4192</v>
      </c>
      <c r="F20" s="30">
        <v>437</v>
      </c>
      <c r="G20" s="30">
        <v>2701</v>
      </c>
      <c r="H20" s="30">
        <v>2024</v>
      </c>
      <c r="I20" s="30">
        <v>3</v>
      </c>
    </row>
    <row r="21" spans="1:9" ht="12.75" customHeight="1">
      <c r="A21" s="3" t="s">
        <v>32</v>
      </c>
      <c r="B21" s="4" t="s">
        <v>33</v>
      </c>
      <c r="C21" s="30">
        <v>317</v>
      </c>
      <c r="D21" s="30">
        <v>192</v>
      </c>
      <c r="E21" s="30">
        <v>192</v>
      </c>
      <c r="F21" s="30">
        <v>24</v>
      </c>
      <c r="G21" s="30">
        <v>102</v>
      </c>
      <c r="H21" s="30">
        <v>19</v>
      </c>
      <c r="I21" s="30">
        <v>0</v>
      </c>
    </row>
    <row r="22" spans="1:9" ht="12.75" customHeight="1">
      <c r="A22" s="3" t="s">
        <v>34</v>
      </c>
      <c r="B22" s="4" t="s">
        <v>35</v>
      </c>
      <c r="C22" s="30">
        <v>508</v>
      </c>
      <c r="D22" s="30">
        <v>344</v>
      </c>
      <c r="E22" s="30">
        <v>344</v>
      </c>
      <c r="F22" s="30">
        <v>35</v>
      </c>
      <c r="G22" s="30">
        <v>130</v>
      </c>
      <c r="H22" s="30">
        <v>72</v>
      </c>
      <c r="I22" s="30">
        <v>0</v>
      </c>
    </row>
    <row r="23" spans="1:9" ht="12.75" customHeight="1">
      <c r="A23" s="5"/>
      <c r="B23" s="6" t="s">
        <v>36</v>
      </c>
      <c r="C23" s="31">
        <f t="shared" ref="C23:I23" si="0">SUM(C15:C22)</f>
        <v>18679</v>
      </c>
      <c r="D23" s="31">
        <f t="shared" si="0"/>
        <v>8666</v>
      </c>
      <c r="E23" s="31">
        <f t="shared" si="0"/>
        <v>7437</v>
      </c>
      <c r="F23" s="31">
        <f t="shared" si="0"/>
        <v>909</v>
      </c>
      <c r="G23" s="31">
        <f t="shared" si="0"/>
        <v>7013</v>
      </c>
      <c r="H23" s="31">
        <f t="shared" si="0"/>
        <v>3644</v>
      </c>
      <c r="I23" s="31">
        <f t="shared" si="0"/>
        <v>3</v>
      </c>
    </row>
    <row r="24" spans="1:9" ht="14.25" customHeight="1">
      <c r="A24" s="3" t="s">
        <v>37</v>
      </c>
      <c r="B24" s="4" t="s">
        <v>38</v>
      </c>
      <c r="C24" s="32">
        <v>955</v>
      </c>
      <c r="D24" s="32">
        <v>101</v>
      </c>
      <c r="E24" s="32">
        <v>72</v>
      </c>
      <c r="F24" s="32">
        <v>81</v>
      </c>
      <c r="G24" s="32">
        <v>241</v>
      </c>
      <c r="H24" s="32">
        <v>32</v>
      </c>
      <c r="I24" s="32">
        <v>1</v>
      </c>
    </row>
    <row r="25" spans="1:9" ht="14.25" customHeight="1">
      <c r="A25" s="7"/>
      <c r="B25" s="6" t="s">
        <v>39</v>
      </c>
      <c r="C25" s="31">
        <f t="shared" ref="C25:I25" si="1">SUM(C24)</f>
        <v>955</v>
      </c>
      <c r="D25" s="31">
        <f t="shared" si="1"/>
        <v>101</v>
      </c>
      <c r="E25" s="31">
        <f t="shared" si="1"/>
        <v>72</v>
      </c>
      <c r="F25" s="31">
        <f t="shared" si="1"/>
        <v>81</v>
      </c>
      <c r="G25" s="31">
        <f t="shared" si="1"/>
        <v>241</v>
      </c>
      <c r="H25" s="31">
        <f t="shared" si="1"/>
        <v>32</v>
      </c>
      <c r="I25" s="31">
        <f t="shared" si="1"/>
        <v>1</v>
      </c>
    </row>
    <row r="26" spans="1:9" ht="12.75" customHeight="1">
      <c r="A26" s="3" t="s">
        <v>40</v>
      </c>
      <c r="B26" s="4" t="s">
        <v>41</v>
      </c>
      <c r="C26" s="32">
        <v>2594</v>
      </c>
      <c r="D26" s="32">
        <v>1496</v>
      </c>
      <c r="E26" s="32">
        <v>198</v>
      </c>
      <c r="F26" s="32">
        <v>160</v>
      </c>
      <c r="G26" s="32">
        <v>239</v>
      </c>
      <c r="H26" s="32">
        <v>266</v>
      </c>
      <c r="I26" s="32">
        <v>1</v>
      </c>
    </row>
    <row r="27" spans="1:9" ht="12.75" customHeight="1">
      <c r="A27" s="3" t="s">
        <v>42</v>
      </c>
      <c r="B27" s="4" t="s">
        <v>43</v>
      </c>
      <c r="C27" s="32">
        <v>1377</v>
      </c>
      <c r="D27" s="32">
        <v>59</v>
      </c>
      <c r="E27" s="32">
        <v>59</v>
      </c>
      <c r="F27" s="32">
        <v>190</v>
      </c>
      <c r="G27" s="32">
        <v>760</v>
      </c>
      <c r="H27" s="32">
        <v>18</v>
      </c>
      <c r="I27" s="32">
        <v>1</v>
      </c>
    </row>
    <row r="28" spans="1:9" ht="12.75" customHeight="1">
      <c r="A28" s="3" t="s">
        <v>44</v>
      </c>
      <c r="B28" s="4" t="s">
        <v>45</v>
      </c>
      <c r="C28" s="32">
        <v>295</v>
      </c>
      <c r="D28" s="32">
        <v>174</v>
      </c>
      <c r="E28" s="32">
        <v>174</v>
      </c>
      <c r="F28" s="32">
        <v>13</v>
      </c>
      <c r="G28" s="32">
        <v>38</v>
      </c>
      <c r="H28" s="32">
        <v>90</v>
      </c>
      <c r="I28" s="32">
        <v>1</v>
      </c>
    </row>
    <row r="29" spans="1:9" ht="12.75" customHeight="1">
      <c r="A29" s="3" t="s">
        <v>46</v>
      </c>
      <c r="B29" s="4" t="s">
        <v>47</v>
      </c>
      <c r="C29" s="32">
        <v>710</v>
      </c>
      <c r="D29" s="32">
        <v>56</v>
      </c>
      <c r="E29" s="32">
        <v>56</v>
      </c>
      <c r="F29" s="32">
        <v>85</v>
      </c>
      <c r="G29" s="32">
        <v>549</v>
      </c>
      <c r="H29" s="32">
        <v>78</v>
      </c>
      <c r="I29" s="32">
        <v>0</v>
      </c>
    </row>
    <row r="30" spans="1:9" ht="12.75" customHeight="1">
      <c r="A30" s="5"/>
      <c r="B30" s="6" t="s">
        <v>48</v>
      </c>
      <c r="C30" s="31">
        <f t="shared" ref="C30:I30" si="2">SUM(C26:C29)</f>
        <v>4976</v>
      </c>
      <c r="D30" s="31">
        <f t="shared" si="2"/>
        <v>1785</v>
      </c>
      <c r="E30" s="31">
        <f t="shared" si="2"/>
        <v>487</v>
      </c>
      <c r="F30" s="31">
        <f t="shared" si="2"/>
        <v>448</v>
      </c>
      <c r="G30" s="31">
        <f t="shared" si="2"/>
        <v>1586</v>
      </c>
      <c r="H30" s="31">
        <f t="shared" si="2"/>
        <v>452</v>
      </c>
      <c r="I30" s="31">
        <f t="shared" si="2"/>
        <v>3</v>
      </c>
    </row>
    <row r="31" spans="1:9" ht="12.75" customHeight="1">
      <c r="A31" s="3" t="s">
        <v>49</v>
      </c>
      <c r="B31" s="4" t="s">
        <v>50</v>
      </c>
      <c r="C31" s="32">
        <v>4107</v>
      </c>
      <c r="D31" s="32">
        <v>848</v>
      </c>
      <c r="E31" s="32">
        <v>799</v>
      </c>
      <c r="F31" s="32">
        <v>138</v>
      </c>
      <c r="G31" s="32">
        <v>2858</v>
      </c>
      <c r="H31" s="32">
        <v>858</v>
      </c>
      <c r="I31" s="32">
        <v>2</v>
      </c>
    </row>
    <row r="32" spans="1:9" ht="12.75" customHeight="1">
      <c r="A32" s="3" t="s">
        <v>51</v>
      </c>
      <c r="B32" s="4" t="s">
        <v>52</v>
      </c>
      <c r="C32" s="32">
        <v>5677</v>
      </c>
      <c r="D32" s="32">
        <v>3144</v>
      </c>
      <c r="E32" s="32">
        <v>2241</v>
      </c>
      <c r="F32" s="32">
        <v>182</v>
      </c>
      <c r="G32" s="32">
        <v>1412</v>
      </c>
      <c r="H32" s="32">
        <v>1452</v>
      </c>
      <c r="I32" s="32">
        <v>4</v>
      </c>
    </row>
    <row r="33" spans="1:9" ht="12.75" customHeight="1">
      <c r="A33" s="3" t="s">
        <v>53</v>
      </c>
      <c r="B33" s="4" t="s">
        <v>54</v>
      </c>
      <c r="C33" s="32">
        <v>1021</v>
      </c>
      <c r="D33" s="32">
        <v>235</v>
      </c>
      <c r="E33" s="32">
        <v>235</v>
      </c>
      <c r="F33" s="32">
        <v>68</v>
      </c>
      <c r="G33" s="32">
        <v>511</v>
      </c>
      <c r="H33" s="32">
        <v>290</v>
      </c>
      <c r="I33" s="32">
        <v>1</v>
      </c>
    </row>
    <row r="34" spans="1:9" ht="12.75" customHeight="1">
      <c r="A34" s="3" t="s">
        <v>55</v>
      </c>
      <c r="B34" s="4" t="s">
        <v>56</v>
      </c>
      <c r="C34" s="32">
        <v>1108</v>
      </c>
      <c r="D34" s="32">
        <v>577</v>
      </c>
      <c r="E34" s="32">
        <v>577</v>
      </c>
      <c r="F34" s="32">
        <v>26</v>
      </c>
      <c r="G34" s="32">
        <v>249</v>
      </c>
      <c r="H34" s="32">
        <v>536</v>
      </c>
      <c r="I34" s="32">
        <v>0</v>
      </c>
    </row>
    <row r="35" spans="1:9" ht="12.75" customHeight="1">
      <c r="A35" s="3" t="s">
        <v>57</v>
      </c>
      <c r="B35" s="4" t="s">
        <v>58</v>
      </c>
      <c r="C35" s="32">
        <v>545</v>
      </c>
      <c r="D35" s="32">
        <v>158</v>
      </c>
      <c r="E35" s="32">
        <v>158</v>
      </c>
      <c r="F35" s="32">
        <v>42</v>
      </c>
      <c r="G35" s="32">
        <v>297</v>
      </c>
      <c r="H35" s="32">
        <v>275</v>
      </c>
      <c r="I35" s="32">
        <v>0</v>
      </c>
    </row>
    <row r="36" spans="1:9" ht="12.75" customHeight="1">
      <c r="A36" s="3" t="s">
        <v>59</v>
      </c>
      <c r="B36" s="4" t="s">
        <v>60</v>
      </c>
      <c r="C36" s="32">
        <v>329</v>
      </c>
      <c r="D36" s="32">
        <v>238</v>
      </c>
      <c r="E36" s="32">
        <v>238</v>
      </c>
      <c r="F36" s="32">
        <v>11</v>
      </c>
      <c r="G36" s="32">
        <v>55</v>
      </c>
      <c r="H36" s="32">
        <v>341</v>
      </c>
      <c r="I36" s="32">
        <v>0</v>
      </c>
    </row>
    <row r="37" spans="1:9" ht="12.75" customHeight="1">
      <c r="A37" s="3" t="s">
        <v>61</v>
      </c>
      <c r="B37" s="4" t="s">
        <v>62</v>
      </c>
      <c r="C37" s="32">
        <v>3288</v>
      </c>
      <c r="D37" s="32">
        <v>1979</v>
      </c>
      <c r="E37" s="32">
        <v>588</v>
      </c>
      <c r="F37" s="32">
        <v>63</v>
      </c>
      <c r="G37" s="32">
        <v>701</v>
      </c>
      <c r="H37" s="32">
        <v>415</v>
      </c>
      <c r="I37" s="32">
        <v>0</v>
      </c>
    </row>
    <row r="38" spans="1:9" ht="12.75" customHeight="1">
      <c r="A38" s="3" t="s">
        <v>63</v>
      </c>
      <c r="B38" s="4" t="s">
        <v>64</v>
      </c>
      <c r="C38" s="32">
        <v>6316</v>
      </c>
      <c r="D38" s="32">
        <v>4141</v>
      </c>
      <c r="E38" s="32">
        <v>2928</v>
      </c>
      <c r="F38" s="32">
        <v>134</v>
      </c>
      <c r="G38" s="32">
        <v>838</v>
      </c>
      <c r="H38" s="32">
        <v>3512</v>
      </c>
      <c r="I38" s="32">
        <v>4</v>
      </c>
    </row>
    <row r="39" spans="1:9" ht="12.75" customHeight="1">
      <c r="A39" s="3" t="s">
        <v>65</v>
      </c>
      <c r="B39" s="4" t="s">
        <v>66</v>
      </c>
      <c r="C39" s="32">
        <v>832</v>
      </c>
      <c r="D39" s="32">
        <v>664</v>
      </c>
      <c r="E39" s="32">
        <v>664</v>
      </c>
      <c r="F39" s="32">
        <v>42</v>
      </c>
      <c r="G39" s="32">
        <v>126</v>
      </c>
      <c r="H39" s="32">
        <v>554</v>
      </c>
      <c r="I39" s="32">
        <v>1</v>
      </c>
    </row>
    <row r="40" spans="1:9" ht="12.75" customHeight="1">
      <c r="A40" s="3" t="s">
        <v>67</v>
      </c>
      <c r="B40" s="4" t="s">
        <v>68</v>
      </c>
      <c r="C40" s="32">
        <v>1519</v>
      </c>
      <c r="D40" s="32">
        <v>810</v>
      </c>
      <c r="E40" s="32">
        <v>574</v>
      </c>
      <c r="F40" s="32">
        <v>45</v>
      </c>
      <c r="G40" s="32">
        <v>221</v>
      </c>
      <c r="H40" s="32">
        <v>411</v>
      </c>
      <c r="I40" s="32">
        <v>1</v>
      </c>
    </row>
    <row r="41" spans="1:9" ht="12.75" customHeight="1">
      <c r="A41" s="3" t="s">
        <v>69</v>
      </c>
      <c r="B41" s="4" t="s">
        <v>70</v>
      </c>
      <c r="C41" s="32">
        <v>876</v>
      </c>
      <c r="D41" s="32">
        <v>62</v>
      </c>
      <c r="E41" s="32">
        <v>62</v>
      </c>
      <c r="F41" s="32">
        <v>129</v>
      </c>
      <c r="G41" s="32">
        <v>314</v>
      </c>
      <c r="H41" s="32">
        <v>69</v>
      </c>
      <c r="I41" s="32">
        <v>0</v>
      </c>
    </row>
    <row r="42" spans="1:9" ht="12.75" customHeight="1">
      <c r="A42" s="3" t="s">
        <v>71</v>
      </c>
      <c r="B42" s="4" t="s">
        <v>72</v>
      </c>
      <c r="C42" s="32">
        <v>1121</v>
      </c>
      <c r="D42" s="32">
        <v>717</v>
      </c>
      <c r="E42" s="32">
        <v>487</v>
      </c>
      <c r="F42" s="32">
        <v>80</v>
      </c>
      <c r="G42" s="32">
        <v>316</v>
      </c>
      <c r="H42" s="32">
        <v>296</v>
      </c>
      <c r="I42" s="32">
        <v>1</v>
      </c>
    </row>
    <row r="43" spans="1:9" ht="12.75" customHeight="1">
      <c r="A43" s="5"/>
      <c r="B43" s="6" t="s">
        <v>73</v>
      </c>
      <c r="C43" s="31">
        <f t="shared" ref="C43:I43" si="3">SUM(C31:C42)</f>
        <v>26739</v>
      </c>
      <c r="D43" s="31">
        <f t="shared" si="3"/>
        <v>13573</v>
      </c>
      <c r="E43" s="31">
        <f t="shared" si="3"/>
        <v>9551</v>
      </c>
      <c r="F43" s="31">
        <f t="shared" si="3"/>
        <v>960</v>
      </c>
      <c r="G43" s="31">
        <f t="shared" si="3"/>
        <v>7898</v>
      </c>
      <c r="H43" s="31">
        <f t="shared" si="3"/>
        <v>9009</v>
      </c>
      <c r="I43" s="31">
        <f t="shared" si="3"/>
        <v>14</v>
      </c>
    </row>
    <row r="44" spans="1:9" ht="12.75" customHeight="1">
      <c r="A44" s="3" t="s">
        <v>74</v>
      </c>
      <c r="B44" s="4" t="s">
        <v>75</v>
      </c>
      <c r="C44" s="32">
        <v>1382</v>
      </c>
      <c r="D44" s="32">
        <v>255</v>
      </c>
      <c r="E44" s="32">
        <v>255</v>
      </c>
      <c r="F44" s="32">
        <v>222</v>
      </c>
      <c r="G44" s="32">
        <v>716</v>
      </c>
      <c r="H44" s="32">
        <v>176</v>
      </c>
      <c r="I44" s="32">
        <v>1</v>
      </c>
    </row>
    <row r="45" spans="1:9" ht="12.75" customHeight="1">
      <c r="A45" s="3" t="s">
        <v>76</v>
      </c>
      <c r="B45" s="4" t="s">
        <v>77</v>
      </c>
      <c r="C45" s="32">
        <v>2042</v>
      </c>
      <c r="D45" s="32">
        <v>756</v>
      </c>
      <c r="E45" s="32">
        <v>706</v>
      </c>
      <c r="F45" s="32">
        <v>201</v>
      </c>
      <c r="G45" s="32">
        <v>1084</v>
      </c>
      <c r="H45" s="32">
        <v>367</v>
      </c>
      <c r="I45" s="32">
        <v>1</v>
      </c>
    </row>
    <row r="46" spans="1:9" ht="12.75" customHeight="1">
      <c r="A46" s="5"/>
      <c r="B46" s="6" t="s">
        <v>78</v>
      </c>
      <c r="C46" s="31">
        <f t="shared" ref="C46:I46" si="4">SUM(C44:C45)</f>
        <v>3424</v>
      </c>
      <c r="D46" s="31">
        <f t="shared" si="4"/>
        <v>1011</v>
      </c>
      <c r="E46" s="31">
        <f t="shared" si="4"/>
        <v>961</v>
      </c>
      <c r="F46" s="31">
        <f t="shared" si="4"/>
        <v>423</v>
      </c>
      <c r="G46" s="31">
        <f t="shared" si="4"/>
        <v>1800</v>
      </c>
      <c r="H46" s="31">
        <f t="shared" si="4"/>
        <v>543</v>
      </c>
      <c r="I46" s="31">
        <f t="shared" si="4"/>
        <v>2</v>
      </c>
    </row>
    <row r="47" spans="1:9" ht="12.75" customHeight="1">
      <c r="A47" s="8" t="s">
        <v>79</v>
      </c>
      <c r="B47" s="4" t="s">
        <v>80</v>
      </c>
      <c r="C47" s="33">
        <v>75</v>
      </c>
      <c r="D47" s="33">
        <v>17</v>
      </c>
      <c r="E47" s="33">
        <v>17</v>
      </c>
      <c r="F47" s="32">
        <v>13</v>
      </c>
      <c r="G47" s="32">
        <v>46</v>
      </c>
      <c r="H47" s="32">
        <v>60</v>
      </c>
      <c r="I47" s="32">
        <v>0</v>
      </c>
    </row>
    <row r="48" spans="1:9" ht="12.75" customHeight="1">
      <c r="A48" s="8" t="s">
        <v>81</v>
      </c>
      <c r="B48" s="4" t="s">
        <v>82</v>
      </c>
      <c r="C48" s="33">
        <v>1160</v>
      </c>
      <c r="D48" s="33">
        <v>296</v>
      </c>
      <c r="E48" s="33">
        <v>256</v>
      </c>
      <c r="F48" s="32">
        <v>75</v>
      </c>
      <c r="G48" s="32">
        <v>687</v>
      </c>
      <c r="H48" s="32">
        <v>213</v>
      </c>
      <c r="I48" s="32">
        <v>1</v>
      </c>
    </row>
    <row r="49" spans="1:9" ht="12.75" customHeight="1">
      <c r="A49" s="8" t="s">
        <v>83</v>
      </c>
      <c r="B49" s="4" t="s">
        <v>84</v>
      </c>
      <c r="C49" s="33">
        <v>194</v>
      </c>
      <c r="D49" s="33">
        <v>19</v>
      </c>
      <c r="E49" s="33">
        <v>0</v>
      </c>
      <c r="F49" s="32">
        <v>67</v>
      </c>
      <c r="G49" s="32">
        <v>108</v>
      </c>
      <c r="H49" s="32">
        <v>77</v>
      </c>
      <c r="I49" s="32">
        <v>0</v>
      </c>
    </row>
    <row r="50" spans="1:9" ht="12.75" customHeight="1">
      <c r="A50" s="8" t="s">
        <v>85</v>
      </c>
      <c r="B50" s="4" t="s">
        <v>86</v>
      </c>
      <c r="C50" s="33">
        <v>4609</v>
      </c>
      <c r="D50" s="33">
        <v>498</v>
      </c>
      <c r="E50" s="33">
        <v>188</v>
      </c>
      <c r="F50" s="32">
        <v>309</v>
      </c>
      <c r="G50" s="32">
        <v>3698</v>
      </c>
      <c r="H50" s="32">
        <v>308</v>
      </c>
      <c r="I50" s="32">
        <v>1</v>
      </c>
    </row>
    <row r="51" spans="1:9" ht="12.75" customHeight="1">
      <c r="A51" s="9"/>
      <c r="B51" s="6" t="s">
        <v>87</v>
      </c>
      <c r="C51" s="31">
        <f t="shared" ref="C51:I51" si="5">SUM(C47:C50)</f>
        <v>6038</v>
      </c>
      <c r="D51" s="31">
        <f t="shared" si="5"/>
        <v>830</v>
      </c>
      <c r="E51" s="31">
        <f t="shared" si="5"/>
        <v>461</v>
      </c>
      <c r="F51" s="31">
        <f t="shared" si="5"/>
        <v>464</v>
      </c>
      <c r="G51" s="31">
        <f t="shared" si="5"/>
        <v>4539</v>
      </c>
      <c r="H51" s="31">
        <f t="shared" si="5"/>
        <v>658</v>
      </c>
      <c r="I51" s="31">
        <f t="shared" si="5"/>
        <v>2</v>
      </c>
    </row>
    <row r="52" spans="1:9" ht="12.75" customHeight="1">
      <c r="A52" s="8" t="s">
        <v>88</v>
      </c>
      <c r="B52" s="4" t="s">
        <v>89</v>
      </c>
      <c r="C52" s="33">
        <v>1383</v>
      </c>
      <c r="D52" s="33">
        <v>230</v>
      </c>
      <c r="E52" s="33">
        <v>118</v>
      </c>
      <c r="F52" s="32">
        <v>135</v>
      </c>
      <c r="G52" s="32">
        <v>995</v>
      </c>
      <c r="H52" s="32">
        <v>26</v>
      </c>
      <c r="I52" s="32">
        <v>0</v>
      </c>
    </row>
    <row r="53" spans="1:9" ht="12.75" customHeight="1">
      <c r="A53" s="8" t="s">
        <v>90</v>
      </c>
      <c r="B53" s="4" t="s">
        <v>91</v>
      </c>
      <c r="C53" s="33">
        <v>4699</v>
      </c>
      <c r="D53" s="33">
        <v>2574</v>
      </c>
      <c r="E53" s="33">
        <v>1841</v>
      </c>
      <c r="F53" s="32">
        <v>171</v>
      </c>
      <c r="G53" s="32">
        <v>1202</v>
      </c>
      <c r="H53" s="32">
        <v>457</v>
      </c>
      <c r="I53" s="32">
        <v>1</v>
      </c>
    </row>
    <row r="54" spans="1:9" ht="12.75" customHeight="1">
      <c r="A54" s="8" t="s">
        <v>92</v>
      </c>
      <c r="B54" s="4" t="s">
        <v>93</v>
      </c>
      <c r="C54" s="33">
        <v>1279</v>
      </c>
      <c r="D54" s="33">
        <v>690</v>
      </c>
      <c r="E54" s="33">
        <v>252</v>
      </c>
      <c r="F54" s="32">
        <v>52</v>
      </c>
      <c r="G54" s="32">
        <v>380</v>
      </c>
      <c r="H54" s="32">
        <v>393</v>
      </c>
      <c r="I54" s="32">
        <v>0</v>
      </c>
    </row>
    <row r="55" spans="1:9" ht="12.75" customHeight="1">
      <c r="A55" s="8" t="s">
        <v>94</v>
      </c>
      <c r="B55" s="4" t="s">
        <v>95</v>
      </c>
      <c r="C55" s="33">
        <v>3020</v>
      </c>
      <c r="D55" s="33">
        <v>1193</v>
      </c>
      <c r="E55" s="33">
        <v>810</v>
      </c>
      <c r="F55" s="32">
        <v>248</v>
      </c>
      <c r="G55" s="32">
        <v>1512</v>
      </c>
      <c r="H55" s="32">
        <v>402</v>
      </c>
      <c r="I55" s="32">
        <v>0</v>
      </c>
    </row>
    <row r="56" spans="1:9" ht="12.75" customHeight="1">
      <c r="A56" s="8" t="s">
        <v>96</v>
      </c>
      <c r="B56" s="4" t="s">
        <v>97</v>
      </c>
      <c r="C56" s="33">
        <v>3667</v>
      </c>
      <c r="D56" s="33">
        <v>1797</v>
      </c>
      <c r="E56" s="33">
        <v>967</v>
      </c>
      <c r="F56" s="32">
        <v>155</v>
      </c>
      <c r="G56" s="32">
        <v>1092</v>
      </c>
      <c r="H56" s="32">
        <v>285</v>
      </c>
      <c r="I56" s="32">
        <v>1</v>
      </c>
    </row>
    <row r="57" spans="1:9" ht="12.75" customHeight="1">
      <c r="A57" s="8" t="s">
        <v>98</v>
      </c>
      <c r="B57" s="4" t="s">
        <v>99</v>
      </c>
      <c r="C57" s="33">
        <v>6267</v>
      </c>
      <c r="D57" s="33">
        <v>3331</v>
      </c>
      <c r="E57" s="33">
        <v>1661</v>
      </c>
      <c r="F57" s="32">
        <v>193</v>
      </c>
      <c r="G57" s="32">
        <v>1862</v>
      </c>
      <c r="H57" s="32">
        <v>303</v>
      </c>
      <c r="I57" s="32">
        <v>2</v>
      </c>
    </row>
    <row r="58" spans="1:9" ht="12.75" customHeight="1">
      <c r="A58" s="8" t="s">
        <v>100</v>
      </c>
      <c r="B58" s="4" t="s">
        <v>101</v>
      </c>
      <c r="C58" s="33">
        <v>2830</v>
      </c>
      <c r="D58" s="33">
        <v>1331</v>
      </c>
      <c r="E58" s="33">
        <v>1176</v>
      </c>
      <c r="F58" s="32">
        <v>133</v>
      </c>
      <c r="G58" s="32">
        <v>795</v>
      </c>
      <c r="H58" s="32">
        <v>799</v>
      </c>
      <c r="I58" s="32">
        <v>0</v>
      </c>
    </row>
    <row r="59" spans="1:9" ht="12.75" customHeight="1">
      <c r="A59" s="9"/>
      <c r="B59" s="6" t="s">
        <v>102</v>
      </c>
      <c r="C59" s="31">
        <f t="shared" ref="C59:I59" si="6">SUM(C52:C58)</f>
        <v>23145</v>
      </c>
      <c r="D59" s="31">
        <f t="shared" si="6"/>
        <v>11146</v>
      </c>
      <c r="E59" s="31">
        <f t="shared" si="6"/>
        <v>6825</v>
      </c>
      <c r="F59" s="31">
        <f t="shared" si="6"/>
        <v>1087</v>
      </c>
      <c r="G59" s="31">
        <f t="shared" si="6"/>
        <v>7838</v>
      </c>
      <c r="H59" s="31">
        <f t="shared" si="6"/>
        <v>2665</v>
      </c>
      <c r="I59" s="31">
        <f t="shared" si="6"/>
        <v>4</v>
      </c>
    </row>
    <row r="60" spans="1:9" ht="12.75" customHeight="1">
      <c r="A60" s="8" t="s">
        <v>103</v>
      </c>
      <c r="B60" s="4" t="s">
        <v>104</v>
      </c>
      <c r="C60" s="33">
        <v>5057</v>
      </c>
      <c r="D60" s="33">
        <v>3161</v>
      </c>
      <c r="E60" s="33">
        <v>1008</v>
      </c>
      <c r="F60" s="32">
        <v>94</v>
      </c>
      <c r="G60" s="32">
        <v>1603</v>
      </c>
      <c r="H60" s="32">
        <v>572</v>
      </c>
      <c r="I60" s="32">
        <v>11</v>
      </c>
    </row>
    <row r="61" spans="1:9" ht="12.75" customHeight="1">
      <c r="A61" s="8" t="s">
        <v>105</v>
      </c>
      <c r="B61" s="4" t="s">
        <v>106</v>
      </c>
      <c r="C61" s="33">
        <v>1615</v>
      </c>
      <c r="D61" s="33">
        <v>750</v>
      </c>
      <c r="E61" s="33">
        <v>709</v>
      </c>
      <c r="F61" s="32">
        <v>79</v>
      </c>
      <c r="G61" s="32">
        <v>786</v>
      </c>
      <c r="H61" s="32">
        <v>538</v>
      </c>
      <c r="I61" s="32">
        <v>0</v>
      </c>
    </row>
    <row r="62" spans="1:9" ht="12.75" customHeight="1">
      <c r="A62" s="8" t="s">
        <v>107</v>
      </c>
      <c r="B62" s="4" t="s">
        <v>108</v>
      </c>
      <c r="C62" s="33">
        <v>3427</v>
      </c>
      <c r="D62" s="33">
        <v>1836</v>
      </c>
      <c r="E62" s="33">
        <v>615</v>
      </c>
      <c r="F62" s="32">
        <v>99</v>
      </c>
      <c r="G62" s="32">
        <v>1337</v>
      </c>
      <c r="H62" s="32">
        <v>633</v>
      </c>
      <c r="I62" s="32">
        <v>1</v>
      </c>
    </row>
    <row r="63" spans="1:9" ht="12.75" customHeight="1">
      <c r="A63" s="8" t="s">
        <v>109</v>
      </c>
      <c r="B63" s="4" t="s">
        <v>110</v>
      </c>
      <c r="C63" s="33">
        <v>2011</v>
      </c>
      <c r="D63" s="33">
        <v>1392</v>
      </c>
      <c r="E63" s="33">
        <v>1101</v>
      </c>
      <c r="F63" s="32">
        <v>67</v>
      </c>
      <c r="G63" s="32">
        <v>482</v>
      </c>
      <c r="H63" s="32">
        <v>742</v>
      </c>
      <c r="I63" s="32">
        <v>0</v>
      </c>
    </row>
    <row r="64" spans="1:9" ht="12.75" customHeight="1">
      <c r="A64" s="8" t="s">
        <v>111</v>
      </c>
      <c r="B64" s="4" t="s">
        <v>112</v>
      </c>
      <c r="C64" s="33">
        <v>20084</v>
      </c>
      <c r="D64" s="33">
        <v>15506</v>
      </c>
      <c r="E64" s="33">
        <v>658</v>
      </c>
      <c r="F64" s="32">
        <v>32</v>
      </c>
      <c r="G64" s="32">
        <v>1660</v>
      </c>
      <c r="H64" s="32">
        <v>283</v>
      </c>
      <c r="I64" s="32">
        <v>1</v>
      </c>
    </row>
    <row r="65" spans="1:9" ht="12.75" customHeight="1">
      <c r="A65" s="8" t="s">
        <v>113</v>
      </c>
      <c r="B65" s="4" t="s">
        <v>114</v>
      </c>
      <c r="C65" s="33">
        <v>1057</v>
      </c>
      <c r="D65" s="33">
        <v>711</v>
      </c>
      <c r="E65" s="33">
        <v>626</v>
      </c>
      <c r="F65" s="32">
        <v>21</v>
      </c>
      <c r="G65" s="32">
        <v>326</v>
      </c>
      <c r="H65" s="32">
        <v>187</v>
      </c>
      <c r="I65" s="32">
        <v>0</v>
      </c>
    </row>
    <row r="66" spans="1:9" ht="12.75" customHeight="1">
      <c r="A66" s="8" t="s">
        <v>115</v>
      </c>
      <c r="B66" s="4" t="s">
        <v>116</v>
      </c>
      <c r="C66" s="33">
        <v>1443</v>
      </c>
      <c r="D66" s="33">
        <v>858</v>
      </c>
      <c r="E66" s="33">
        <v>649</v>
      </c>
      <c r="F66" s="32">
        <v>37</v>
      </c>
      <c r="G66" s="32">
        <v>210</v>
      </c>
      <c r="H66" s="32">
        <v>953</v>
      </c>
      <c r="I66" s="32">
        <v>0</v>
      </c>
    </row>
    <row r="67" spans="1:9" ht="12.75" customHeight="1">
      <c r="A67" s="8" t="s">
        <v>117</v>
      </c>
      <c r="B67" s="4" t="s">
        <v>118</v>
      </c>
      <c r="C67" s="33">
        <v>2485</v>
      </c>
      <c r="D67" s="33">
        <v>1548</v>
      </c>
      <c r="E67" s="33">
        <v>758</v>
      </c>
      <c r="F67" s="32">
        <v>56</v>
      </c>
      <c r="G67" s="32">
        <v>626</v>
      </c>
      <c r="H67" s="32">
        <v>414</v>
      </c>
      <c r="I67" s="32">
        <v>0</v>
      </c>
    </row>
    <row r="68" spans="1:9" ht="12.75" customHeight="1">
      <c r="A68" s="8" t="s">
        <v>119</v>
      </c>
      <c r="B68" s="4" t="s">
        <v>120</v>
      </c>
      <c r="C68" s="33">
        <v>2135</v>
      </c>
      <c r="D68" s="33">
        <v>1381</v>
      </c>
      <c r="E68" s="33">
        <v>478</v>
      </c>
      <c r="F68" s="32">
        <v>47</v>
      </c>
      <c r="G68" s="32">
        <v>382</v>
      </c>
      <c r="H68" s="32">
        <v>58</v>
      </c>
      <c r="I68" s="32">
        <v>1</v>
      </c>
    </row>
    <row r="69" spans="1:9" ht="12.75" customHeight="1">
      <c r="A69" s="5"/>
      <c r="B69" s="6" t="s">
        <v>121</v>
      </c>
      <c r="C69" s="31">
        <f t="shared" ref="C69:I69" si="7">SUM(C60:C68)</f>
        <v>39314</v>
      </c>
      <c r="D69" s="31">
        <f t="shared" si="7"/>
        <v>27143</v>
      </c>
      <c r="E69" s="31">
        <f t="shared" si="7"/>
        <v>6602</v>
      </c>
      <c r="F69" s="31">
        <f t="shared" si="7"/>
        <v>532</v>
      </c>
      <c r="G69" s="31">
        <f t="shared" si="7"/>
        <v>7412</v>
      </c>
      <c r="H69" s="31">
        <f t="shared" si="7"/>
        <v>4380</v>
      </c>
      <c r="I69" s="31">
        <f t="shared" si="7"/>
        <v>14</v>
      </c>
    </row>
    <row r="70" spans="1:9" ht="12.75" customHeight="1">
      <c r="A70" s="8" t="s">
        <v>122</v>
      </c>
      <c r="B70" s="4" t="s">
        <v>123</v>
      </c>
      <c r="C70" s="33">
        <v>2482</v>
      </c>
      <c r="D70" s="33">
        <v>1420</v>
      </c>
      <c r="E70" s="33">
        <v>1105</v>
      </c>
      <c r="F70" s="32">
        <v>124</v>
      </c>
      <c r="G70" s="32">
        <v>754</v>
      </c>
      <c r="H70" s="32">
        <v>385</v>
      </c>
      <c r="I70" s="32">
        <v>1</v>
      </c>
    </row>
    <row r="71" spans="1:9" ht="12.75" customHeight="1">
      <c r="A71" s="8" t="s">
        <v>124</v>
      </c>
      <c r="B71" s="4" t="s">
        <v>125</v>
      </c>
      <c r="C71" s="33">
        <v>4474</v>
      </c>
      <c r="D71" s="33">
        <v>2283</v>
      </c>
      <c r="E71" s="33">
        <v>2048</v>
      </c>
      <c r="F71" s="32">
        <v>202</v>
      </c>
      <c r="G71" s="32">
        <v>944</v>
      </c>
      <c r="H71" s="32">
        <v>444</v>
      </c>
      <c r="I71" s="32">
        <v>1</v>
      </c>
    </row>
    <row r="72" spans="1:9" ht="12.75" customHeight="1">
      <c r="A72" s="8" t="s">
        <v>126</v>
      </c>
      <c r="B72" s="4" t="s">
        <v>127</v>
      </c>
      <c r="C72" s="33">
        <v>1149</v>
      </c>
      <c r="D72" s="33">
        <v>330</v>
      </c>
      <c r="E72" s="33">
        <v>330</v>
      </c>
      <c r="F72" s="32">
        <v>191</v>
      </c>
      <c r="G72" s="32">
        <v>605</v>
      </c>
      <c r="H72" s="32">
        <v>76</v>
      </c>
      <c r="I72" s="32">
        <v>0</v>
      </c>
    </row>
    <row r="73" spans="1:9" ht="12.75" customHeight="1">
      <c r="A73" s="8" t="s">
        <v>128</v>
      </c>
      <c r="B73" s="4" t="s">
        <v>129</v>
      </c>
      <c r="C73" s="33">
        <v>1439</v>
      </c>
      <c r="D73" s="33">
        <v>394</v>
      </c>
      <c r="E73" s="33">
        <v>394</v>
      </c>
      <c r="F73" s="32">
        <v>136</v>
      </c>
      <c r="G73" s="32">
        <v>910</v>
      </c>
      <c r="H73" s="32">
        <v>124</v>
      </c>
      <c r="I73" s="32">
        <v>1</v>
      </c>
    </row>
    <row r="74" spans="1:9" ht="12.75" customHeight="1">
      <c r="A74" s="8" t="s">
        <v>130</v>
      </c>
      <c r="B74" s="4" t="s">
        <v>131</v>
      </c>
      <c r="C74" s="33">
        <v>1631</v>
      </c>
      <c r="D74" s="33">
        <v>574</v>
      </c>
      <c r="E74" s="33">
        <v>529</v>
      </c>
      <c r="F74" s="32">
        <v>136</v>
      </c>
      <c r="G74" s="32">
        <v>495</v>
      </c>
      <c r="H74" s="32">
        <v>244</v>
      </c>
      <c r="I74" s="32">
        <v>4</v>
      </c>
    </row>
    <row r="75" spans="1:9" ht="12.75" customHeight="1">
      <c r="A75" s="8" t="s">
        <v>132</v>
      </c>
      <c r="B75" s="4" t="s">
        <v>133</v>
      </c>
      <c r="C75" s="33">
        <v>694</v>
      </c>
      <c r="D75" s="33">
        <v>227</v>
      </c>
      <c r="E75" s="33">
        <v>196</v>
      </c>
      <c r="F75" s="32">
        <v>86</v>
      </c>
      <c r="G75" s="32">
        <v>83</v>
      </c>
      <c r="H75" s="32">
        <v>1310</v>
      </c>
      <c r="I75" s="32">
        <v>0</v>
      </c>
    </row>
    <row r="76" spans="1:9" ht="12.75" customHeight="1">
      <c r="A76" s="10" t="s">
        <v>134</v>
      </c>
      <c r="B76" s="4" t="s">
        <v>135</v>
      </c>
      <c r="C76" s="33">
        <v>1417</v>
      </c>
      <c r="D76" s="33">
        <v>902</v>
      </c>
      <c r="E76" s="33">
        <v>855</v>
      </c>
      <c r="F76" s="32">
        <v>89</v>
      </c>
      <c r="G76" s="32">
        <v>401</v>
      </c>
      <c r="H76" s="32">
        <v>113</v>
      </c>
      <c r="I76" s="32">
        <v>0</v>
      </c>
    </row>
    <row r="77" spans="1:9" ht="12.75" customHeight="1">
      <c r="A77" s="10" t="s">
        <v>136</v>
      </c>
      <c r="B77" s="4" t="s">
        <v>137</v>
      </c>
      <c r="C77" s="33">
        <v>2598</v>
      </c>
      <c r="D77" s="33">
        <v>1051</v>
      </c>
      <c r="E77" s="33">
        <v>657</v>
      </c>
      <c r="F77" s="32">
        <v>125</v>
      </c>
      <c r="G77" s="32">
        <v>713</v>
      </c>
      <c r="H77" s="32">
        <v>75</v>
      </c>
      <c r="I77" s="32">
        <v>1</v>
      </c>
    </row>
    <row r="78" spans="1:9" ht="12.75" customHeight="1">
      <c r="A78" s="10" t="s">
        <v>138</v>
      </c>
      <c r="B78" s="4" t="s">
        <v>139</v>
      </c>
      <c r="C78" s="33">
        <v>426</v>
      </c>
      <c r="D78" s="33">
        <v>283</v>
      </c>
      <c r="E78" s="33">
        <v>283</v>
      </c>
      <c r="F78" s="32">
        <v>50</v>
      </c>
      <c r="G78" s="32">
        <v>93</v>
      </c>
      <c r="H78" s="32">
        <v>68</v>
      </c>
      <c r="I78" s="32">
        <v>0</v>
      </c>
    </row>
    <row r="79" spans="1:9" ht="12.75" customHeight="1">
      <c r="A79" s="10" t="s">
        <v>140</v>
      </c>
      <c r="B79" s="4" t="s">
        <v>141</v>
      </c>
      <c r="C79" s="33">
        <v>1384</v>
      </c>
      <c r="D79" s="33">
        <v>386</v>
      </c>
      <c r="E79" s="33">
        <v>357</v>
      </c>
      <c r="F79" s="32">
        <v>84</v>
      </c>
      <c r="G79" s="32">
        <v>777</v>
      </c>
      <c r="H79" s="32">
        <v>104</v>
      </c>
      <c r="I79" s="32">
        <v>1</v>
      </c>
    </row>
    <row r="80" spans="1:9" ht="12.75" customHeight="1">
      <c r="A80" s="11"/>
      <c r="B80" s="6" t="s">
        <v>142</v>
      </c>
      <c r="C80" s="31">
        <f t="shared" ref="C80:I80" si="8">SUM(C70:C79)</f>
        <v>17694</v>
      </c>
      <c r="D80" s="31">
        <f t="shared" si="8"/>
        <v>7850</v>
      </c>
      <c r="E80" s="31">
        <f t="shared" si="8"/>
        <v>6754</v>
      </c>
      <c r="F80" s="31">
        <f t="shared" si="8"/>
        <v>1223</v>
      </c>
      <c r="G80" s="31">
        <f t="shared" si="8"/>
        <v>5775</v>
      </c>
      <c r="H80" s="31">
        <f t="shared" si="8"/>
        <v>2943</v>
      </c>
      <c r="I80" s="31">
        <f t="shared" si="8"/>
        <v>9</v>
      </c>
    </row>
    <row r="81" spans="1:9" ht="12.75" customHeight="1">
      <c r="A81" s="10" t="s">
        <v>143</v>
      </c>
      <c r="B81" s="4" t="s">
        <v>144</v>
      </c>
      <c r="C81" s="30">
        <v>2668</v>
      </c>
      <c r="D81" s="30">
        <v>1476</v>
      </c>
      <c r="E81" s="30">
        <v>690</v>
      </c>
      <c r="F81" s="32">
        <v>63</v>
      </c>
      <c r="G81" s="32">
        <v>855</v>
      </c>
      <c r="H81" s="32">
        <v>301</v>
      </c>
      <c r="I81" s="32">
        <v>1</v>
      </c>
    </row>
    <row r="82" spans="1:9" ht="12.75" customHeight="1">
      <c r="A82" s="10" t="s">
        <v>145</v>
      </c>
      <c r="B82" s="4" t="s">
        <v>146</v>
      </c>
      <c r="C82" s="30">
        <v>1150</v>
      </c>
      <c r="D82" s="30">
        <v>791</v>
      </c>
      <c r="E82" s="30">
        <v>476</v>
      </c>
      <c r="F82" s="32">
        <v>28</v>
      </c>
      <c r="G82" s="32">
        <v>287</v>
      </c>
      <c r="H82" s="32">
        <v>289</v>
      </c>
      <c r="I82" s="32">
        <v>0</v>
      </c>
    </row>
    <row r="83" spans="1:9" ht="12.75" customHeight="1">
      <c r="A83" s="10" t="s">
        <v>147</v>
      </c>
      <c r="B83" s="4" t="s">
        <v>148</v>
      </c>
      <c r="C83" s="30">
        <v>373</v>
      </c>
      <c r="D83" s="30">
        <v>72</v>
      </c>
      <c r="E83" s="30">
        <v>67</v>
      </c>
      <c r="F83" s="32">
        <v>20</v>
      </c>
      <c r="G83" s="32">
        <v>75</v>
      </c>
      <c r="H83" s="32">
        <v>11</v>
      </c>
      <c r="I83" s="32">
        <v>0</v>
      </c>
    </row>
    <row r="84" spans="1:9" ht="12.75" customHeight="1">
      <c r="A84" s="10" t="s">
        <v>149</v>
      </c>
      <c r="B84" s="4" t="s">
        <v>150</v>
      </c>
      <c r="C84" s="30">
        <v>1286</v>
      </c>
      <c r="D84" s="30">
        <v>357</v>
      </c>
      <c r="E84" s="30">
        <v>332</v>
      </c>
      <c r="F84" s="32">
        <v>142</v>
      </c>
      <c r="G84" s="32">
        <v>786</v>
      </c>
      <c r="H84" s="32">
        <v>155</v>
      </c>
      <c r="I84" s="32">
        <v>0</v>
      </c>
    </row>
    <row r="85" spans="1:9" ht="12.75" customHeight="1">
      <c r="A85" s="10" t="s">
        <v>151</v>
      </c>
      <c r="B85" s="4" t="s">
        <v>152</v>
      </c>
      <c r="C85" s="30">
        <v>1776</v>
      </c>
      <c r="D85" s="30">
        <v>699</v>
      </c>
      <c r="E85" s="30">
        <v>488</v>
      </c>
      <c r="F85" s="32">
        <v>68</v>
      </c>
      <c r="G85" s="32">
        <v>645</v>
      </c>
      <c r="H85" s="32">
        <v>182</v>
      </c>
      <c r="I85" s="32">
        <v>0</v>
      </c>
    </row>
    <row r="86" spans="1:9" ht="12.75" customHeight="1">
      <c r="A86" s="11"/>
      <c r="B86" s="6" t="s">
        <v>153</v>
      </c>
      <c r="C86" s="31">
        <f t="shared" ref="C86:I86" si="9">SUM(C81:C85)</f>
        <v>7253</v>
      </c>
      <c r="D86" s="31">
        <f t="shared" si="9"/>
        <v>3395</v>
      </c>
      <c r="E86" s="31">
        <f t="shared" si="9"/>
        <v>2053</v>
      </c>
      <c r="F86" s="31">
        <f t="shared" si="9"/>
        <v>321</v>
      </c>
      <c r="G86" s="31">
        <f t="shared" si="9"/>
        <v>2648</v>
      </c>
      <c r="H86" s="31">
        <f t="shared" si="9"/>
        <v>938</v>
      </c>
      <c r="I86" s="31">
        <f t="shared" si="9"/>
        <v>1</v>
      </c>
    </row>
    <row r="87" spans="1:9" ht="12.75" customHeight="1">
      <c r="A87" s="10" t="s">
        <v>154</v>
      </c>
      <c r="B87" s="4" t="s">
        <v>155</v>
      </c>
      <c r="C87" s="30">
        <v>3731</v>
      </c>
      <c r="D87" s="30">
        <v>1534</v>
      </c>
      <c r="E87" s="30">
        <v>1438</v>
      </c>
      <c r="F87" s="32">
        <v>160</v>
      </c>
      <c r="G87" s="32">
        <v>1649</v>
      </c>
      <c r="H87" s="32">
        <v>364</v>
      </c>
      <c r="I87" s="32">
        <v>1</v>
      </c>
    </row>
    <row r="88" spans="1:9" ht="12.75" customHeight="1">
      <c r="A88" s="10" t="s">
        <v>156</v>
      </c>
      <c r="B88" s="4" t="s">
        <v>157</v>
      </c>
      <c r="C88" s="30">
        <v>2288</v>
      </c>
      <c r="D88" s="30">
        <v>781</v>
      </c>
      <c r="E88" s="30">
        <v>740</v>
      </c>
      <c r="F88" s="32">
        <v>69</v>
      </c>
      <c r="G88" s="32">
        <v>381</v>
      </c>
      <c r="H88" s="32">
        <v>188</v>
      </c>
      <c r="I88" s="32">
        <v>0</v>
      </c>
    </row>
    <row r="89" spans="1:9" ht="12.75" customHeight="1">
      <c r="A89" s="11"/>
      <c r="B89" s="6" t="s">
        <v>158</v>
      </c>
      <c r="C89" s="31">
        <f t="shared" ref="C89:I89" si="10">SUM(C87:C88)</f>
        <v>6019</v>
      </c>
      <c r="D89" s="31">
        <f t="shared" si="10"/>
        <v>2315</v>
      </c>
      <c r="E89" s="31">
        <f t="shared" si="10"/>
        <v>2178</v>
      </c>
      <c r="F89" s="31">
        <f t="shared" si="10"/>
        <v>229</v>
      </c>
      <c r="G89" s="31">
        <f t="shared" si="10"/>
        <v>2030</v>
      </c>
      <c r="H89" s="31">
        <f t="shared" si="10"/>
        <v>552</v>
      </c>
      <c r="I89" s="31">
        <f t="shared" si="10"/>
        <v>1</v>
      </c>
    </row>
    <row r="90" spans="1:9" ht="12.75" customHeight="1">
      <c r="A90" s="10" t="s">
        <v>159</v>
      </c>
      <c r="B90" s="4" t="s">
        <v>160</v>
      </c>
      <c r="C90" s="30">
        <v>5358</v>
      </c>
      <c r="D90" s="30">
        <v>1644</v>
      </c>
      <c r="E90" s="30">
        <v>1135</v>
      </c>
      <c r="F90" s="32">
        <v>207</v>
      </c>
      <c r="G90" s="32">
        <v>1456</v>
      </c>
      <c r="H90" s="32">
        <v>173</v>
      </c>
      <c r="I90" s="32">
        <v>1</v>
      </c>
    </row>
    <row r="91" spans="1:9" ht="12.75" customHeight="1">
      <c r="A91" s="10" t="s">
        <v>161</v>
      </c>
      <c r="B91" s="4" t="s">
        <v>162</v>
      </c>
      <c r="C91" s="30">
        <v>2692</v>
      </c>
      <c r="D91" s="30">
        <v>852</v>
      </c>
      <c r="E91" s="30">
        <v>846</v>
      </c>
      <c r="F91" s="32">
        <v>246</v>
      </c>
      <c r="G91" s="32">
        <v>1170</v>
      </c>
      <c r="H91" s="32">
        <v>148</v>
      </c>
      <c r="I91" s="32">
        <v>0</v>
      </c>
    </row>
    <row r="92" spans="1:9" ht="12.75" customHeight="1">
      <c r="A92" s="10" t="s">
        <v>163</v>
      </c>
      <c r="B92" s="4" t="s">
        <v>164</v>
      </c>
      <c r="C92" s="30">
        <v>987</v>
      </c>
      <c r="D92" s="30">
        <v>382</v>
      </c>
      <c r="E92" s="30">
        <v>370</v>
      </c>
      <c r="F92" s="32">
        <v>79</v>
      </c>
      <c r="G92" s="32">
        <v>521</v>
      </c>
      <c r="H92" s="32">
        <v>14</v>
      </c>
      <c r="I92" s="32">
        <v>0</v>
      </c>
    </row>
    <row r="93" spans="1:9" ht="12.75" customHeight="1">
      <c r="A93" s="10" t="s">
        <v>165</v>
      </c>
      <c r="B93" s="4" t="s">
        <v>166</v>
      </c>
      <c r="C93" s="30">
        <v>32186</v>
      </c>
      <c r="D93" s="30">
        <v>22434</v>
      </c>
      <c r="E93" s="30">
        <v>10964</v>
      </c>
      <c r="F93" s="32">
        <v>825</v>
      </c>
      <c r="G93" s="32">
        <v>4329</v>
      </c>
      <c r="H93" s="32">
        <v>1737</v>
      </c>
      <c r="I93" s="32">
        <v>5</v>
      </c>
    </row>
    <row r="94" spans="1:9" ht="12.75" customHeight="1">
      <c r="A94" s="10" t="s">
        <v>167</v>
      </c>
      <c r="B94" s="4" t="s">
        <v>168</v>
      </c>
      <c r="C94" s="30">
        <v>2287</v>
      </c>
      <c r="D94" s="30">
        <v>522</v>
      </c>
      <c r="E94" s="30">
        <v>425</v>
      </c>
      <c r="F94" s="32">
        <v>147</v>
      </c>
      <c r="G94" s="32">
        <v>979</v>
      </c>
      <c r="H94" s="32">
        <v>71</v>
      </c>
      <c r="I94" s="32">
        <v>0</v>
      </c>
    </row>
    <row r="95" spans="1:9" ht="12.75" customHeight="1">
      <c r="A95" s="11"/>
      <c r="B95" s="6" t="s">
        <v>169</v>
      </c>
      <c r="C95" s="31">
        <f t="shared" ref="C95:I95" si="11">SUM(C90:C94)</f>
        <v>43510</v>
      </c>
      <c r="D95" s="31">
        <f t="shared" si="11"/>
        <v>25834</v>
      </c>
      <c r="E95" s="31">
        <f t="shared" si="11"/>
        <v>13740</v>
      </c>
      <c r="F95" s="31">
        <f t="shared" si="11"/>
        <v>1504</v>
      </c>
      <c r="G95" s="31">
        <f t="shared" si="11"/>
        <v>8455</v>
      </c>
      <c r="H95" s="31">
        <f t="shared" si="11"/>
        <v>2143</v>
      </c>
      <c r="I95" s="31">
        <f t="shared" si="11"/>
        <v>6</v>
      </c>
    </row>
    <row r="96" spans="1:9" ht="12.75" customHeight="1">
      <c r="A96" s="10" t="s">
        <v>170</v>
      </c>
      <c r="B96" s="4" t="s">
        <v>171</v>
      </c>
      <c r="C96" s="30">
        <v>563</v>
      </c>
      <c r="D96" s="30">
        <v>278</v>
      </c>
      <c r="E96" s="30">
        <v>278</v>
      </c>
      <c r="F96" s="32">
        <v>16</v>
      </c>
      <c r="G96" s="32">
        <v>269</v>
      </c>
      <c r="H96" s="32">
        <v>374</v>
      </c>
      <c r="I96" s="32">
        <v>1</v>
      </c>
    </row>
    <row r="97" spans="1:9" ht="12.75" customHeight="1">
      <c r="A97" s="10" t="s">
        <v>172</v>
      </c>
      <c r="B97" s="4" t="s">
        <v>173</v>
      </c>
      <c r="C97" s="30">
        <v>474</v>
      </c>
      <c r="D97" s="30">
        <v>166</v>
      </c>
      <c r="E97" s="30">
        <v>54</v>
      </c>
      <c r="F97" s="32">
        <v>10</v>
      </c>
      <c r="G97" s="32">
        <v>136</v>
      </c>
      <c r="H97" s="32">
        <v>22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1037</v>
      </c>
      <c r="D98" s="31">
        <f t="shared" si="12"/>
        <v>444</v>
      </c>
      <c r="E98" s="31">
        <f t="shared" si="12"/>
        <v>332</v>
      </c>
      <c r="F98" s="31">
        <f t="shared" si="12"/>
        <v>26</v>
      </c>
      <c r="G98" s="31">
        <f t="shared" si="12"/>
        <v>405</v>
      </c>
      <c r="H98" s="31">
        <f t="shared" si="12"/>
        <v>396</v>
      </c>
      <c r="I98" s="31">
        <f t="shared" si="12"/>
        <v>1</v>
      </c>
    </row>
    <row r="99" spans="1:9" ht="12.75" customHeight="1">
      <c r="A99" s="10" t="s">
        <v>175</v>
      </c>
      <c r="B99" s="4" t="s">
        <v>176</v>
      </c>
      <c r="C99" s="30">
        <v>1581</v>
      </c>
      <c r="D99" s="30">
        <v>846</v>
      </c>
      <c r="E99" s="30">
        <v>391</v>
      </c>
      <c r="F99" s="32">
        <v>90</v>
      </c>
      <c r="G99" s="32">
        <v>572</v>
      </c>
      <c r="H99" s="32">
        <v>264</v>
      </c>
      <c r="I99" s="32">
        <v>0</v>
      </c>
    </row>
    <row r="100" spans="1:9" ht="12.75" customHeight="1">
      <c r="A100" s="10" t="s">
        <v>177</v>
      </c>
      <c r="B100" s="4" t="s">
        <v>178</v>
      </c>
      <c r="C100" s="30">
        <v>962</v>
      </c>
      <c r="D100" s="30">
        <v>571</v>
      </c>
      <c r="E100" s="30">
        <v>490</v>
      </c>
      <c r="F100" s="32">
        <v>46</v>
      </c>
      <c r="G100" s="32">
        <v>338</v>
      </c>
      <c r="H100" s="32">
        <v>81</v>
      </c>
      <c r="I100" s="32">
        <v>0</v>
      </c>
    </row>
    <row r="101" spans="1:9" ht="12.75" customHeight="1">
      <c r="A101" s="10" t="s">
        <v>179</v>
      </c>
      <c r="B101" s="4" t="s">
        <v>180</v>
      </c>
      <c r="C101" s="30">
        <v>1875</v>
      </c>
      <c r="D101" s="30">
        <v>729</v>
      </c>
      <c r="E101" s="30">
        <v>240</v>
      </c>
      <c r="F101" s="32">
        <v>157</v>
      </c>
      <c r="G101" s="32">
        <v>731</v>
      </c>
      <c r="H101" s="32">
        <v>134</v>
      </c>
      <c r="I101" s="32">
        <v>0</v>
      </c>
    </row>
    <row r="102" spans="1:9" ht="12.75" customHeight="1">
      <c r="A102" s="10" t="s">
        <v>181</v>
      </c>
      <c r="B102" s="4" t="s">
        <v>182</v>
      </c>
      <c r="C102" s="30">
        <v>1150</v>
      </c>
      <c r="D102" s="30">
        <v>698</v>
      </c>
      <c r="E102" s="30">
        <v>614</v>
      </c>
      <c r="F102" s="32">
        <v>44</v>
      </c>
      <c r="G102" s="32">
        <v>408</v>
      </c>
      <c r="H102" s="32">
        <v>82</v>
      </c>
      <c r="I102" s="32">
        <v>0</v>
      </c>
    </row>
    <row r="103" spans="1:9" ht="12.75" customHeight="1">
      <c r="A103" s="11"/>
      <c r="B103" s="6" t="s">
        <v>183</v>
      </c>
      <c r="C103" s="31">
        <f t="shared" ref="C103:I103" si="13">SUM(C99:C102)</f>
        <v>5568</v>
      </c>
      <c r="D103" s="31">
        <f t="shared" si="13"/>
        <v>2844</v>
      </c>
      <c r="E103" s="31">
        <f t="shared" si="13"/>
        <v>1735</v>
      </c>
      <c r="F103" s="31">
        <f t="shared" si="13"/>
        <v>337</v>
      </c>
      <c r="G103" s="31">
        <f t="shared" si="13"/>
        <v>2049</v>
      </c>
      <c r="H103" s="31">
        <f t="shared" si="13"/>
        <v>561</v>
      </c>
      <c r="I103" s="31">
        <f t="shared" si="13"/>
        <v>0</v>
      </c>
    </row>
    <row r="104" spans="1:9" ht="12.75" customHeight="1">
      <c r="A104" s="10" t="s">
        <v>184</v>
      </c>
      <c r="B104" s="4" t="s">
        <v>185</v>
      </c>
      <c r="C104" s="30">
        <v>1333</v>
      </c>
      <c r="D104" s="30">
        <v>408</v>
      </c>
      <c r="E104" s="30">
        <v>135</v>
      </c>
      <c r="F104" s="32">
        <v>64</v>
      </c>
      <c r="G104" s="32">
        <v>368</v>
      </c>
      <c r="H104" s="32">
        <v>365</v>
      </c>
      <c r="I104" s="32">
        <v>0</v>
      </c>
    </row>
    <row r="105" spans="1:9" ht="12.75" customHeight="1">
      <c r="A105" s="10" t="s">
        <v>186</v>
      </c>
      <c r="B105" s="4" t="s">
        <v>187</v>
      </c>
      <c r="C105" s="30">
        <v>1505</v>
      </c>
      <c r="D105" s="30">
        <v>353</v>
      </c>
      <c r="E105" s="30">
        <v>202</v>
      </c>
      <c r="F105" s="32">
        <v>125</v>
      </c>
      <c r="G105" s="32">
        <v>289</v>
      </c>
      <c r="H105" s="32">
        <v>89</v>
      </c>
      <c r="I105" s="32">
        <v>0</v>
      </c>
    </row>
    <row r="106" spans="1:9" ht="12.75" customHeight="1">
      <c r="A106" s="10" t="s">
        <v>188</v>
      </c>
      <c r="B106" s="4" t="s">
        <v>189</v>
      </c>
      <c r="C106" s="30">
        <v>8327</v>
      </c>
      <c r="D106" s="30">
        <v>4357</v>
      </c>
      <c r="E106" s="30">
        <v>1174</v>
      </c>
      <c r="F106" s="32">
        <v>284</v>
      </c>
      <c r="G106" s="32">
        <v>1169</v>
      </c>
      <c r="H106" s="32">
        <v>277</v>
      </c>
      <c r="I106" s="32">
        <v>0</v>
      </c>
    </row>
    <row r="107" spans="1:9" ht="12.75" customHeight="1">
      <c r="A107" s="10" t="s">
        <v>190</v>
      </c>
      <c r="B107" s="4" t="s">
        <v>191</v>
      </c>
      <c r="C107" s="30">
        <v>26002</v>
      </c>
      <c r="D107" s="30">
        <v>13713</v>
      </c>
      <c r="E107" s="30">
        <v>1415</v>
      </c>
      <c r="F107" s="32">
        <v>2036</v>
      </c>
      <c r="G107" s="32">
        <v>1942</v>
      </c>
      <c r="H107" s="32">
        <v>782</v>
      </c>
      <c r="I107" s="32">
        <v>1</v>
      </c>
    </row>
    <row r="108" spans="1:9" ht="12.75" customHeight="1">
      <c r="A108" s="10" t="s">
        <v>192</v>
      </c>
      <c r="B108" s="4" t="s">
        <v>193</v>
      </c>
      <c r="C108" s="30">
        <v>7695</v>
      </c>
      <c r="D108" s="30">
        <v>1977</v>
      </c>
      <c r="E108" s="30">
        <v>654</v>
      </c>
      <c r="F108" s="32">
        <v>486</v>
      </c>
      <c r="G108" s="32">
        <v>796</v>
      </c>
      <c r="H108" s="32">
        <v>478</v>
      </c>
      <c r="I108" s="32">
        <v>0</v>
      </c>
    </row>
    <row r="109" spans="1:9" ht="12.75" customHeight="1">
      <c r="A109" s="11"/>
      <c r="B109" s="6" t="s">
        <v>194</v>
      </c>
      <c r="C109" s="31">
        <f t="shared" ref="C109:I109" si="14">SUM(C104:C108)</f>
        <v>44862</v>
      </c>
      <c r="D109" s="31">
        <f t="shared" si="14"/>
        <v>20808</v>
      </c>
      <c r="E109" s="31">
        <f t="shared" si="14"/>
        <v>3580</v>
      </c>
      <c r="F109" s="31">
        <f t="shared" si="14"/>
        <v>2995</v>
      </c>
      <c r="G109" s="31">
        <f t="shared" si="14"/>
        <v>4564</v>
      </c>
      <c r="H109" s="31">
        <f t="shared" si="14"/>
        <v>1991</v>
      </c>
      <c r="I109" s="31">
        <f t="shared" si="14"/>
        <v>1</v>
      </c>
    </row>
    <row r="110" spans="1:9" ht="12.75" customHeight="1">
      <c r="A110" s="3" t="s">
        <v>195</v>
      </c>
      <c r="B110" s="4" t="s">
        <v>196</v>
      </c>
      <c r="C110" s="30">
        <v>4505</v>
      </c>
      <c r="D110" s="30">
        <v>1870</v>
      </c>
      <c r="E110" s="30">
        <v>1054</v>
      </c>
      <c r="F110" s="32">
        <v>583</v>
      </c>
      <c r="G110" s="32">
        <v>1217</v>
      </c>
      <c r="H110" s="32">
        <v>625</v>
      </c>
      <c r="I110" s="32">
        <v>6</v>
      </c>
    </row>
    <row r="111" spans="1:9" ht="12.75" customHeight="1">
      <c r="A111" s="3" t="s">
        <v>197</v>
      </c>
      <c r="B111" s="4" t="s">
        <v>198</v>
      </c>
      <c r="C111" s="30">
        <v>446</v>
      </c>
      <c r="D111" s="30">
        <v>244</v>
      </c>
      <c r="E111" s="30">
        <v>244</v>
      </c>
      <c r="F111" s="32">
        <v>48</v>
      </c>
      <c r="G111" s="32">
        <v>155</v>
      </c>
      <c r="H111" s="32">
        <v>17</v>
      </c>
      <c r="I111" s="32">
        <v>0</v>
      </c>
    </row>
    <row r="112" spans="1:9" ht="12.75" customHeight="1">
      <c r="A112" s="3" t="s">
        <v>199</v>
      </c>
      <c r="B112" s="4" t="s">
        <v>200</v>
      </c>
      <c r="C112" s="30">
        <v>1387</v>
      </c>
      <c r="D112" s="30">
        <v>767</v>
      </c>
      <c r="E112" s="30">
        <v>368</v>
      </c>
      <c r="F112" s="32">
        <v>189</v>
      </c>
      <c r="G112" s="32">
        <v>319</v>
      </c>
      <c r="H112" s="32">
        <v>134</v>
      </c>
      <c r="I112" s="32">
        <v>0</v>
      </c>
    </row>
    <row r="113" spans="1:9" ht="12.75" customHeight="1">
      <c r="A113" s="3" t="s">
        <v>201</v>
      </c>
      <c r="B113" s="4" t="s">
        <v>202</v>
      </c>
      <c r="C113" s="30">
        <v>3570</v>
      </c>
      <c r="D113" s="30">
        <v>1697</v>
      </c>
      <c r="E113" s="30">
        <v>408</v>
      </c>
      <c r="F113" s="32">
        <v>273</v>
      </c>
      <c r="G113" s="32">
        <v>608</v>
      </c>
      <c r="H113" s="32">
        <v>473</v>
      </c>
      <c r="I113" s="32">
        <v>0</v>
      </c>
    </row>
    <row r="114" spans="1:9" ht="12.75" customHeight="1">
      <c r="A114" s="3" t="s">
        <v>203</v>
      </c>
      <c r="B114" s="4" t="s">
        <v>204</v>
      </c>
      <c r="C114" s="30">
        <v>3733</v>
      </c>
      <c r="D114" s="30">
        <v>1601</v>
      </c>
      <c r="E114" s="30">
        <v>865</v>
      </c>
      <c r="F114" s="32">
        <v>512</v>
      </c>
      <c r="G114" s="32">
        <v>363</v>
      </c>
      <c r="H114" s="32">
        <v>203</v>
      </c>
      <c r="I114" s="32">
        <v>1</v>
      </c>
    </row>
    <row r="115" spans="1:9" ht="12.75" customHeight="1">
      <c r="A115" s="3" t="s">
        <v>205</v>
      </c>
      <c r="B115" s="4" t="s">
        <v>206</v>
      </c>
      <c r="C115" s="30">
        <v>1121</v>
      </c>
      <c r="D115" s="30">
        <v>599</v>
      </c>
      <c r="E115" s="30">
        <v>428</v>
      </c>
      <c r="F115" s="32">
        <v>209</v>
      </c>
      <c r="G115" s="32">
        <v>220</v>
      </c>
      <c r="H115" s="32">
        <v>1102</v>
      </c>
      <c r="I115" s="32">
        <v>1</v>
      </c>
    </row>
    <row r="116" spans="1:9" ht="12.75" customHeight="1">
      <c r="A116" s="5"/>
      <c r="B116" s="6" t="s">
        <v>207</v>
      </c>
      <c r="C116" s="31">
        <f t="shared" ref="C116:I116" si="15">SUM(C110:C115)</f>
        <v>14762</v>
      </c>
      <c r="D116" s="31">
        <f t="shared" si="15"/>
        <v>6778</v>
      </c>
      <c r="E116" s="31">
        <f t="shared" si="15"/>
        <v>3367</v>
      </c>
      <c r="F116" s="31">
        <f t="shared" si="15"/>
        <v>1814</v>
      </c>
      <c r="G116" s="31">
        <f t="shared" si="15"/>
        <v>2882</v>
      </c>
      <c r="H116" s="31">
        <f t="shared" si="15"/>
        <v>2554</v>
      </c>
      <c r="I116" s="31">
        <f t="shared" si="15"/>
        <v>8</v>
      </c>
    </row>
    <row r="117" spans="1:9" ht="12.75" customHeight="1">
      <c r="A117" s="3" t="s">
        <v>208</v>
      </c>
      <c r="B117" s="4" t="s">
        <v>209</v>
      </c>
      <c r="C117" s="30">
        <v>333</v>
      </c>
      <c r="D117" s="30">
        <v>168</v>
      </c>
      <c r="E117" s="30">
        <v>94</v>
      </c>
      <c r="F117" s="32">
        <v>29</v>
      </c>
      <c r="G117" s="32">
        <v>136</v>
      </c>
      <c r="H117" s="32">
        <v>51</v>
      </c>
      <c r="I117" s="32">
        <v>0</v>
      </c>
    </row>
    <row r="118" spans="1:9" ht="12.75" customHeight="1">
      <c r="A118" s="3" t="s">
        <v>210</v>
      </c>
      <c r="B118" s="4" t="s">
        <v>211</v>
      </c>
      <c r="C118" s="34">
        <v>1486</v>
      </c>
      <c r="D118" s="34">
        <v>386</v>
      </c>
      <c r="E118" s="30">
        <v>341</v>
      </c>
      <c r="F118" s="32">
        <v>238</v>
      </c>
      <c r="G118" s="32">
        <v>634</v>
      </c>
      <c r="H118" s="32">
        <v>172</v>
      </c>
      <c r="I118" s="32">
        <v>1</v>
      </c>
    </row>
    <row r="119" spans="1:9" ht="12.75" customHeight="1">
      <c r="A119" s="5"/>
      <c r="B119" s="6" t="s">
        <v>212</v>
      </c>
      <c r="C119" s="31">
        <f t="shared" ref="C119:I119" si="16">SUM(C117:C118)</f>
        <v>1819</v>
      </c>
      <c r="D119" s="31">
        <f t="shared" si="16"/>
        <v>554</v>
      </c>
      <c r="E119" s="31">
        <f t="shared" si="16"/>
        <v>435</v>
      </c>
      <c r="F119" s="31">
        <f t="shared" si="16"/>
        <v>267</v>
      </c>
      <c r="G119" s="31">
        <f t="shared" si="16"/>
        <v>770</v>
      </c>
      <c r="H119" s="31">
        <f t="shared" si="16"/>
        <v>223</v>
      </c>
      <c r="I119" s="31">
        <f t="shared" si="16"/>
        <v>1</v>
      </c>
    </row>
    <row r="120" spans="1:9" ht="12.75" customHeight="1">
      <c r="A120" s="3" t="s">
        <v>213</v>
      </c>
      <c r="B120" s="4" t="s">
        <v>214</v>
      </c>
      <c r="C120" s="30">
        <v>1657</v>
      </c>
      <c r="D120" s="30">
        <v>600</v>
      </c>
      <c r="E120" s="30">
        <v>276</v>
      </c>
      <c r="F120" s="32">
        <v>323</v>
      </c>
      <c r="G120" s="32">
        <v>480</v>
      </c>
      <c r="H120" s="32">
        <v>69</v>
      </c>
      <c r="I120" s="32">
        <v>1</v>
      </c>
    </row>
    <row r="121" spans="1:9" ht="12.75" customHeight="1">
      <c r="A121" s="3" t="s">
        <v>215</v>
      </c>
      <c r="B121" s="4" t="s">
        <v>216</v>
      </c>
      <c r="C121" s="30">
        <v>2241</v>
      </c>
      <c r="D121" s="30">
        <v>394</v>
      </c>
      <c r="E121" s="30">
        <v>394</v>
      </c>
      <c r="F121" s="32">
        <v>603</v>
      </c>
      <c r="G121" s="32">
        <v>1013</v>
      </c>
      <c r="H121" s="32">
        <v>103</v>
      </c>
      <c r="I121" s="32">
        <v>1</v>
      </c>
    </row>
    <row r="122" spans="1:9" ht="12.75" customHeight="1">
      <c r="A122" s="3" t="s">
        <v>217</v>
      </c>
      <c r="B122" s="4" t="s">
        <v>218</v>
      </c>
      <c r="C122" s="30">
        <v>526</v>
      </c>
      <c r="D122" s="30">
        <v>65</v>
      </c>
      <c r="E122" s="30">
        <v>65</v>
      </c>
      <c r="F122" s="32">
        <v>106</v>
      </c>
      <c r="G122" s="32">
        <v>146</v>
      </c>
      <c r="H122" s="32">
        <v>33</v>
      </c>
      <c r="I122" s="32">
        <v>1</v>
      </c>
    </row>
    <row r="123" spans="1:9" ht="12.75" customHeight="1">
      <c r="A123" s="3" t="s">
        <v>219</v>
      </c>
      <c r="B123" s="4" t="s">
        <v>220</v>
      </c>
      <c r="C123" s="30">
        <v>1911</v>
      </c>
      <c r="D123" s="30">
        <v>450</v>
      </c>
      <c r="E123" s="30">
        <v>246</v>
      </c>
      <c r="F123" s="32">
        <v>792</v>
      </c>
      <c r="G123" s="32">
        <v>598</v>
      </c>
      <c r="H123" s="32">
        <v>307</v>
      </c>
      <c r="I123" s="32">
        <v>2</v>
      </c>
    </row>
    <row r="124" spans="1:9" ht="12.75" customHeight="1">
      <c r="A124" s="3" t="s">
        <v>221</v>
      </c>
      <c r="B124" s="4" t="s">
        <v>222</v>
      </c>
      <c r="C124" s="30">
        <v>562</v>
      </c>
      <c r="D124" s="30">
        <v>39</v>
      </c>
      <c r="E124" s="30">
        <v>28</v>
      </c>
      <c r="F124" s="32">
        <v>69</v>
      </c>
      <c r="G124" s="32">
        <v>195</v>
      </c>
      <c r="H124" s="32">
        <v>12</v>
      </c>
      <c r="I124" s="32">
        <v>0</v>
      </c>
    </row>
    <row r="125" spans="1:9" ht="12.75" customHeight="1">
      <c r="A125" s="5"/>
      <c r="B125" s="6" t="s">
        <v>223</v>
      </c>
      <c r="C125" s="31">
        <f t="shared" ref="C125:I125" si="17">SUM(C120:C124)</f>
        <v>6897</v>
      </c>
      <c r="D125" s="31">
        <f t="shared" si="17"/>
        <v>1548</v>
      </c>
      <c r="E125" s="31">
        <f t="shared" si="17"/>
        <v>1009</v>
      </c>
      <c r="F125" s="31">
        <f t="shared" si="17"/>
        <v>1893</v>
      </c>
      <c r="G125" s="31">
        <f t="shared" si="17"/>
        <v>2432</v>
      </c>
      <c r="H125" s="31">
        <f t="shared" si="17"/>
        <v>524</v>
      </c>
      <c r="I125" s="31">
        <f t="shared" si="17"/>
        <v>5</v>
      </c>
    </row>
    <row r="126" spans="1:9" ht="12.75" customHeight="1">
      <c r="A126" s="3" t="s">
        <v>224</v>
      </c>
      <c r="B126" s="4" t="s">
        <v>225</v>
      </c>
      <c r="C126" s="30">
        <v>1155</v>
      </c>
      <c r="D126" s="30">
        <v>157</v>
      </c>
      <c r="E126" s="30">
        <v>8</v>
      </c>
      <c r="F126" s="32">
        <v>660</v>
      </c>
      <c r="G126" s="32">
        <v>295</v>
      </c>
      <c r="H126" s="32">
        <v>92</v>
      </c>
      <c r="I126" s="32">
        <v>0</v>
      </c>
    </row>
    <row r="127" spans="1:9" ht="12.75" customHeight="1">
      <c r="A127" s="3" t="s">
        <v>226</v>
      </c>
      <c r="B127" s="4" t="s">
        <v>227</v>
      </c>
      <c r="C127" s="30">
        <v>261</v>
      </c>
      <c r="D127" s="30">
        <v>13</v>
      </c>
      <c r="E127" s="30">
        <v>13</v>
      </c>
      <c r="F127" s="32">
        <v>145</v>
      </c>
      <c r="G127" s="32">
        <v>103</v>
      </c>
      <c r="H127" s="32">
        <v>47</v>
      </c>
      <c r="I127" s="32">
        <v>0</v>
      </c>
    </row>
    <row r="128" spans="1:9" ht="12.75" customHeight="1">
      <c r="A128" s="3" t="s">
        <v>228</v>
      </c>
      <c r="B128" s="4" t="s">
        <v>229</v>
      </c>
      <c r="C128" s="30">
        <v>4823</v>
      </c>
      <c r="D128" s="30">
        <v>2071</v>
      </c>
      <c r="E128" s="30">
        <v>268</v>
      </c>
      <c r="F128" s="32">
        <v>1856</v>
      </c>
      <c r="G128" s="32">
        <v>586</v>
      </c>
      <c r="H128" s="32">
        <v>157</v>
      </c>
      <c r="I128" s="32">
        <v>1</v>
      </c>
    </row>
    <row r="129" spans="1:9" ht="12.75" customHeight="1">
      <c r="A129" s="3" t="s">
        <v>230</v>
      </c>
      <c r="B129" s="4" t="s">
        <v>231</v>
      </c>
      <c r="C129" s="30">
        <v>1413</v>
      </c>
      <c r="D129" s="30">
        <v>537</v>
      </c>
      <c r="E129" s="30">
        <v>70</v>
      </c>
      <c r="F129" s="32">
        <v>199</v>
      </c>
      <c r="G129" s="32">
        <v>76</v>
      </c>
      <c r="H129" s="32">
        <v>36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1947</v>
      </c>
      <c r="D130" s="30">
        <v>928</v>
      </c>
      <c r="E130" s="30">
        <v>710</v>
      </c>
      <c r="F130" s="32">
        <v>562</v>
      </c>
      <c r="G130" s="32">
        <v>457</v>
      </c>
      <c r="H130" s="32">
        <v>131</v>
      </c>
      <c r="I130" s="32">
        <v>1</v>
      </c>
    </row>
    <row r="131" spans="1:9" ht="12.75" customHeight="1">
      <c r="A131" s="3" t="s">
        <v>234</v>
      </c>
      <c r="B131" s="4" t="s">
        <v>235</v>
      </c>
      <c r="C131" s="30">
        <v>5654</v>
      </c>
      <c r="D131" s="30">
        <v>2163</v>
      </c>
      <c r="E131" s="30">
        <v>866</v>
      </c>
      <c r="F131" s="32">
        <v>2226</v>
      </c>
      <c r="G131" s="32">
        <v>857</v>
      </c>
      <c r="H131" s="32">
        <v>136</v>
      </c>
      <c r="I131" s="32">
        <v>1</v>
      </c>
    </row>
    <row r="132" spans="1:9" ht="12.75" customHeight="1">
      <c r="A132" s="3" t="s">
        <v>236</v>
      </c>
      <c r="B132" s="4" t="s">
        <v>237</v>
      </c>
      <c r="C132" s="30">
        <v>2477</v>
      </c>
      <c r="D132" s="30">
        <v>1085</v>
      </c>
      <c r="E132" s="30">
        <v>52</v>
      </c>
      <c r="F132" s="32">
        <v>1057</v>
      </c>
      <c r="G132" s="32">
        <v>225</v>
      </c>
      <c r="H132" s="32">
        <v>127</v>
      </c>
      <c r="I132" s="32">
        <v>0</v>
      </c>
    </row>
    <row r="133" spans="1:9" ht="12.75" customHeight="1">
      <c r="A133" s="3" t="s">
        <v>238</v>
      </c>
      <c r="B133" s="4" t="s">
        <v>239</v>
      </c>
      <c r="C133" s="30">
        <v>1704</v>
      </c>
      <c r="D133" s="30">
        <v>659</v>
      </c>
      <c r="E133" s="30">
        <v>160</v>
      </c>
      <c r="F133" s="32">
        <v>718</v>
      </c>
      <c r="G133" s="32">
        <v>327</v>
      </c>
      <c r="H133" s="32">
        <v>110</v>
      </c>
      <c r="I133" s="32">
        <v>1</v>
      </c>
    </row>
    <row r="134" spans="1:9" ht="12.75" customHeight="1">
      <c r="A134" s="3" t="s">
        <v>240</v>
      </c>
      <c r="B134" s="4" t="s">
        <v>241</v>
      </c>
      <c r="C134" s="30">
        <v>1311</v>
      </c>
      <c r="D134" s="30">
        <v>151</v>
      </c>
      <c r="E134" s="30">
        <v>67</v>
      </c>
      <c r="F134" s="32">
        <v>837</v>
      </c>
      <c r="G134" s="32">
        <v>323</v>
      </c>
      <c r="H134" s="32">
        <v>74</v>
      </c>
      <c r="I134" s="32">
        <v>1</v>
      </c>
    </row>
    <row r="135" spans="1:9" ht="12.75" customHeight="1">
      <c r="A135" s="7"/>
      <c r="B135" s="6" t="s">
        <v>242</v>
      </c>
      <c r="C135" s="31">
        <f t="shared" ref="C135:I135" si="18">SUM(C126:C134)</f>
        <v>20745</v>
      </c>
      <c r="D135" s="31">
        <f t="shared" si="18"/>
        <v>7764</v>
      </c>
      <c r="E135" s="31">
        <f t="shared" si="18"/>
        <v>2214</v>
      </c>
      <c r="F135" s="31">
        <f t="shared" si="18"/>
        <v>8260</v>
      </c>
      <c r="G135" s="31">
        <f t="shared" si="18"/>
        <v>3249</v>
      </c>
      <c r="H135" s="31">
        <f t="shared" si="18"/>
        <v>910</v>
      </c>
      <c r="I135" s="31">
        <f t="shared" si="18"/>
        <v>5</v>
      </c>
    </row>
    <row r="136" spans="1:9" ht="12.75" customHeight="1">
      <c r="A136" s="3" t="s">
        <v>243</v>
      </c>
      <c r="B136" s="4" t="s">
        <v>244</v>
      </c>
      <c r="C136" s="30">
        <v>7326</v>
      </c>
      <c r="D136" s="30">
        <v>633</v>
      </c>
      <c r="E136" s="30">
        <v>416</v>
      </c>
      <c r="F136" s="32">
        <v>3008</v>
      </c>
      <c r="G136" s="32">
        <v>968</v>
      </c>
      <c r="H136" s="32">
        <v>413</v>
      </c>
      <c r="I136" s="32">
        <v>1</v>
      </c>
    </row>
    <row r="137" spans="1:9" ht="12.75" customHeight="1">
      <c r="A137" s="3" t="s">
        <v>245</v>
      </c>
      <c r="B137" s="4" t="s">
        <v>246</v>
      </c>
      <c r="C137" s="30">
        <v>795</v>
      </c>
      <c r="D137" s="30">
        <v>40</v>
      </c>
      <c r="E137" s="30">
        <v>40</v>
      </c>
      <c r="F137" s="32">
        <v>203</v>
      </c>
      <c r="G137" s="32">
        <v>553</v>
      </c>
      <c r="H137" s="32">
        <v>4</v>
      </c>
      <c r="I137" s="32">
        <v>0</v>
      </c>
    </row>
    <row r="138" spans="1:9" ht="12.75" customHeight="1">
      <c r="A138" s="3" t="s">
        <v>247</v>
      </c>
      <c r="B138" s="4" t="s">
        <v>248</v>
      </c>
      <c r="C138" s="30">
        <v>845</v>
      </c>
      <c r="D138" s="30">
        <v>11</v>
      </c>
      <c r="E138" s="30">
        <v>11</v>
      </c>
      <c r="F138" s="32">
        <v>194</v>
      </c>
      <c r="G138" s="32">
        <v>640</v>
      </c>
      <c r="H138" s="32">
        <v>6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1647</v>
      </c>
      <c r="D139" s="30">
        <v>104</v>
      </c>
      <c r="E139" s="30">
        <v>77</v>
      </c>
      <c r="F139" s="32">
        <v>429</v>
      </c>
      <c r="G139" s="32">
        <v>184</v>
      </c>
      <c r="H139" s="32">
        <v>21</v>
      </c>
      <c r="I139" s="32">
        <v>1</v>
      </c>
    </row>
    <row r="140" spans="1:9" ht="12.75" customHeight="1">
      <c r="A140" s="3" t="s">
        <v>251</v>
      </c>
      <c r="B140" s="4" t="s">
        <v>252</v>
      </c>
      <c r="C140" s="30">
        <v>380</v>
      </c>
      <c r="D140" s="30">
        <v>0</v>
      </c>
      <c r="E140" s="30">
        <v>0</v>
      </c>
      <c r="F140" s="32">
        <v>117</v>
      </c>
      <c r="G140" s="32">
        <v>68</v>
      </c>
      <c r="H140" s="32">
        <v>0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889</v>
      </c>
      <c r="D141" s="30">
        <v>51</v>
      </c>
      <c r="E141" s="30">
        <v>51</v>
      </c>
      <c r="F141" s="32">
        <v>305</v>
      </c>
      <c r="G141" s="32">
        <v>532</v>
      </c>
      <c r="H141" s="32">
        <v>14</v>
      </c>
      <c r="I141" s="32">
        <v>0</v>
      </c>
    </row>
    <row r="142" spans="1:9" ht="12.75" customHeight="1">
      <c r="A142" s="3" t="s">
        <v>255</v>
      </c>
      <c r="B142" s="4" t="s">
        <v>256</v>
      </c>
      <c r="C142" s="30">
        <v>1073</v>
      </c>
      <c r="D142" s="30">
        <v>108</v>
      </c>
      <c r="E142" s="30">
        <v>16</v>
      </c>
      <c r="F142" s="32">
        <v>350</v>
      </c>
      <c r="G142" s="32">
        <v>262</v>
      </c>
      <c r="H142" s="32">
        <v>38</v>
      </c>
      <c r="I142" s="32">
        <v>0</v>
      </c>
    </row>
    <row r="143" spans="1:9" ht="12.75" customHeight="1">
      <c r="A143" s="3" t="s">
        <v>257</v>
      </c>
      <c r="B143" s="4" t="s">
        <v>258</v>
      </c>
      <c r="C143" s="30">
        <v>3409</v>
      </c>
      <c r="D143" s="30">
        <v>552</v>
      </c>
      <c r="E143" s="30">
        <v>181</v>
      </c>
      <c r="F143" s="32">
        <v>1090</v>
      </c>
      <c r="G143" s="32">
        <v>738</v>
      </c>
      <c r="H143" s="32">
        <v>90</v>
      </c>
      <c r="I143" s="32">
        <v>0</v>
      </c>
    </row>
    <row r="144" spans="1:9" ht="12.75" customHeight="1">
      <c r="A144" s="7"/>
      <c r="B144" s="6" t="s">
        <v>259</v>
      </c>
      <c r="C144" s="35">
        <f t="shared" ref="C144:I144" si="19">SUM(C136:C143)</f>
        <v>16364</v>
      </c>
      <c r="D144" s="35">
        <f t="shared" si="19"/>
        <v>1499</v>
      </c>
      <c r="E144" s="35">
        <f t="shared" si="19"/>
        <v>792</v>
      </c>
      <c r="F144" s="35">
        <f t="shared" si="19"/>
        <v>5696</v>
      </c>
      <c r="G144" s="35">
        <f t="shared" si="19"/>
        <v>3945</v>
      </c>
      <c r="H144" s="35">
        <f t="shared" si="19"/>
        <v>586</v>
      </c>
      <c r="I144" s="35">
        <f t="shared" si="19"/>
        <v>2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309800</v>
      </c>
      <c r="D145" s="32">
        <f t="shared" si="20"/>
        <v>145888</v>
      </c>
      <c r="E145" s="32">
        <f t="shared" si="20"/>
        <v>70585</v>
      </c>
      <c r="F145" s="32">
        <f t="shared" si="20"/>
        <v>29469</v>
      </c>
      <c r="G145" s="32">
        <f t="shared" si="20"/>
        <v>77531</v>
      </c>
      <c r="H145" s="32">
        <f t="shared" si="20"/>
        <v>35704</v>
      </c>
      <c r="I145" s="32">
        <f t="shared" si="20"/>
        <v>83</v>
      </c>
    </row>
  </sheetData>
  <sheetProtection selectLockedCells="1" selectUnlockedCells="1"/>
  <mergeCells count="23"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A12:A13"/>
    <mergeCell ref="B12:B13"/>
    <mergeCell ref="C12:C13"/>
    <mergeCell ref="D12:D13"/>
    <mergeCell ref="F12:F13"/>
    <mergeCell ref="H12:H13"/>
    <mergeCell ref="H11:I11"/>
    <mergeCell ref="I12:I13"/>
    <mergeCell ref="F11:G11"/>
    <mergeCell ref="G12:G13"/>
    <mergeCell ref="E11:E13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selection activeCell="N136" sqref="N136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262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263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5398</v>
      </c>
      <c r="D15" s="29">
        <v>2660</v>
      </c>
      <c r="E15" s="29">
        <v>2462</v>
      </c>
      <c r="F15" s="29">
        <v>179</v>
      </c>
      <c r="G15" s="29">
        <v>1762</v>
      </c>
      <c r="H15" s="29">
        <v>928</v>
      </c>
      <c r="I15" s="29">
        <v>1</v>
      </c>
    </row>
    <row r="16" spans="1:19" ht="12.75" customHeight="1">
      <c r="A16" s="3" t="s">
        <v>22</v>
      </c>
      <c r="B16" s="4" t="s">
        <v>23</v>
      </c>
      <c r="C16" s="30">
        <v>3084</v>
      </c>
      <c r="D16" s="30">
        <v>975</v>
      </c>
      <c r="E16" s="30">
        <v>969</v>
      </c>
      <c r="F16" s="30">
        <v>198</v>
      </c>
      <c r="G16" s="30">
        <v>1911</v>
      </c>
      <c r="H16" s="30">
        <v>147</v>
      </c>
      <c r="I16" s="30">
        <v>1</v>
      </c>
    </row>
    <row r="17" spans="1:9" ht="12.75" customHeight="1">
      <c r="A17" s="3" t="s">
        <v>24</v>
      </c>
      <c r="B17" s="4" t="s">
        <v>25</v>
      </c>
      <c r="C17" s="30">
        <v>1336</v>
      </c>
      <c r="D17" s="30">
        <v>565</v>
      </c>
      <c r="E17" s="30">
        <v>565</v>
      </c>
      <c r="F17" s="30">
        <v>160</v>
      </c>
      <c r="G17" s="30">
        <v>612</v>
      </c>
      <c r="H17" s="30">
        <v>158</v>
      </c>
      <c r="I17" s="30">
        <v>0</v>
      </c>
    </row>
    <row r="18" spans="1:9" ht="12.75" customHeight="1">
      <c r="A18" s="3" t="s">
        <v>26</v>
      </c>
      <c r="B18" s="4" t="s">
        <v>27</v>
      </c>
      <c r="C18" s="30">
        <v>11774</v>
      </c>
      <c r="D18" s="30">
        <v>3236</v>
      </c>
      <c r="E18" s="30">
        <v>1306</v>
      </c>
      <c r="F18" s="30">
        <v>617</v>
      </c>
      <c r="G18" s="30">
        <v>6870</v>
      </c>
      <c r="H18" s="30">
        <v>2415</v>
      </c>
      <c r="I18" s="30">
        <v>1</v>
      </c>
    </row>
    <row r="19" spans="1:9" ht="12.75" customHeight="1">
      <c r="A19" s="3" t="s">
        <v>28</v>
      </c>
      <c r="B19" s="4" t="s">
        <v>29</v>
      </c>
      <c r="C19" s="30">
        <v>5295</v>
      </c>
      <c r="D19" s="30">
        <v>2000</v>
      </c>
      <c r="E19" s="30">
        <v>1888</v>
      </c>
      <c r="F19" s="30">
        <v>61</v>
      </c>
      <c r="G19" s="30">
        <v>2642</v>
      </c>
      <c r="H19" s="30">
        <v>366</v>
      </c>
      <c r="I19" s="30">
        <v>1</v>
      </c>
    </row>
    <row r="20" spans="1:9" ht="12.75" customHeight="1">
      <c r="A20" s="3" t="s">
        <v>30</v>
      </c>
      <c r="B20" s="4" t="s">
        <v>31</v>
      </c>
      <c r="C20" s="30">
        <v>28731</v>
      </c>
      <c r="D20" s="30">
        <v>12896</v>
      </c>
      <c r="E20" s="30">
        <v>11903</v>
      </c>
      <c r="F20" s="30">
        <v>1289</v>
      </c>
      <c r="G20" s="30">
        <v>10342</v>
      </c>
      <c r="H20" s="30">
        <v>5383</v>
      </c>
      <c r="I20" s="30">
        <v>5</v>
      </c>
    </row>
    <row r="21" spans="1:9" ht="12.75" customHeight="1">
      <c r="A21" s="3" t="s">
        <v>32</v>
      </c>
      <c r="B21" s="4" t="s">
        <v>33</v>
      </c>
      <c r="C21" s="30">
        <v>1082</v>
      </c>
      <c r="D21" s="30">
        <v>528</v>
      </c>
      <c r="E21" s="30">
        <v>528</v>
      </c>
      <c r="F21" s="30">
        <v>71</v>
      </c>
      <c r="G21" s="30">
        <v>483</v>
      </c>
      <c r="H21" s="30">
        <v>71</v>
      </c>
      <c r="I21" s="30">
        <v>1</v>
      </c>
    </row>
    <row r="22" spans="1:9" ht="12.75" customHeight="1">
      <c r="A22" s="3" t="s">
        <v>34</v>
      </c>
      <c r="B22" s="4" t="s">
        <v>35</v>
      </c>
      <c r="C22" s="30">
        <v>1703</v>
      </c>
      <c r="D22" s="30">
        <v>973</v>
      </c>
      <c r="E22" s="30">
        <v>973</v>
      </c>
      <c r="F22" s="30">
        <v>92</v>
      </c>
      <c r="G22" s="30">
        <v>639</v>
      </c>
      <c r="H22" s="30">
        <v>193</v>
      </c>
      <c r="I22" s="30">
        <v>1</v>
      </c>
    </row>
    <row r="23" spans="1:9" ht="12.75" customHeight="1">
      <c r="A23" s="5"/>
      <c r="B23" s="6" t="s">
        <v>36</v>
      </c>
      <c r="C23" s="31">
        <f t="shared" ref="C23:I23" si="0">SUM(C15:C22)</f>
        <v>58403</v>
      </c>
      <c r="D23" s="31">
        <f t="shared" si="0"/>
        <v>23833</v>
      </c>
      <c r="E23" s="31">
        <f t="shared" si="0"/>
        <v>20594</v>
      </c>
      <c r="F23" s="31">
        <f t="shared" si="0"/>
        <v>2667</v>
      </c>
      <c r="G23" s="31">
        <f t="shared" si="0"/>
        <v>25261</v>
      </c>
      <c r="H23" s="31">
        <f t="shared" si="0"/>
        <v>9661</v>
      </c>
      <c r="I23" s="31">
        <f t="shared" si="0"/>
        <v>11</v>
      </c>
    </row>
    <row r="24" spans="1:9" ht="14.25" customHeight="1">
      <c r="A24" s="3" t="s">
        <v>37</v>
      </c>
      <c r="B24" s="4" t="s">
        <v>38</v>
      </c>
      <c r="C24" s="32">
        <v>2835</v>
      </c>
      <c r="D24" s="32">
        <v>312</v>
      </c>
      <c r="E24" s="32">
        <v>243</v>
      </c>
      <c r="F24" s="32">
        <v>241</v>
      </c>
      <c r="G24" s="32">
        <v>1140</v>
      </c>
      <c r="H24" s="32">
        <v>100</v>
      </c>
      <c r="I24" s="32">
        <v>1</v>
      </c>
    </row>
    <row r="25" spans="1:9" ht="14.25" customHeight="1">
      <c r="A25" s="7"/>
      <c r="B25" s="6" t="s">
        <v>39</v>
      </c>
      <c r="C25" s="31">
        <f t="shared" ref="C25:I25" si="1">SUM(C24)</f>
        <v>2835</v>
      </c>
      <c r="D25" s="31">
        <f t="shared" si="1"/>
        <v>312</v>
      </c>
      <c r="E25" s="31">
        <f t="shared" si="1"/>
        <v>243</v>
      </c>
      <c r="F25" s="31">
        <f t="shared" si="1"/>
        <v>241</v>
      </c>
      <c r="G25" s="31">
        <f t="shared" si="1"/>
        <v>1140</v>
      </c>
      <c r="H25" s="31">
        <f t="shared" si="1"/>
        <v>100</v>
      </c>
      <c r="I25" s="31">
        <f t="shared" si="1"/>
        <v>1</v>
      </c>
    </row>
    <row r="26" spans="1:9" ht="12.75" customHeight="1">
      <c r="A26" s="3" t="s">
        <v>40</v>
      </c>
      <c r="B26" s="4" t="s">
        <v>41</v>
      </c>
      <c r="C26" s="32">
        <v>7306</v>
      </c>
      <c r="D26" s="32">
        <v>3957</v>
      </c>
      <c r="E26" s="32">
        <v>564</v>
      </c>
      <c r="F26" s="32">
        <v>462</v>
      </c>
      <c r="G26" s="32">
        <v>839</v>
      </c>
      <c r="H26" s="32">
        <v>824</v>
      </c>
      <c r="I26" s="32">
        <v>3</v>
      </c>
    </row>
    <row r="27" spans="1:9" ht="12.75" customHeight="1">
      <c r="A27" s="3" t="s">
        <v>42</v>
      </c>
      <c r="B27" s="4" t="s">
        <v>43</v>
      </c>
      <c r="C27" s="32">
        <v>4434</v>
      </c>
      <c r="D27" s="32">
        <v>174</v>
      </c>
      <c r="E27" s="32">
        <v>174</v>
      </c>
      <c r="F27" s="32">
        <v>554</v>
      </c>
      <c r="G27" s="32">
        <v>2618</v>
      </c>
      <c r="H27" s="32">
        <v>55</v>
      </c>
      <c r="I27" s="32">
        <v>2</v>
      </c>
    </row>
    <row r="28" spans="1:9" ht="12.75" customHeight="1">
      <c r="A28" s="3" t="s">
        <v>44</v>
      </c>
      <c r="B28" s="4" t="s">
        <v>45</v>
      </c>
      <c r="C28" s="32">
        <v>797</v>
      </c>
      <c r="D28" s="32">
        <v>465</v>
      </c>
      <c r="E28" s="32">
        <v>465</v>
      </c>
      <c r="F28" s="32">
        <v>38</v>
      </c>
      <c r="G28" s="32">
        <v>126</v>
      </c>
      <c r="H28" s="32">
        <v>187</v>
      </c>
      <c r="I28" s="32">
        <v>3</v>
      </c>
    </row>
    <row r="29" spans="1:9" ht="12.75" customHeight="1">
      <c r="A29" s="3" t="s">
        <v>46</v>
      </c>
      <c r="B29" s="4" t="s">
        <v>47</v>
      </c>
      <c r="C29" s="32">
        <v>2316</v>
      </c>
      <c r="D29" s="32">
        <v>147</v>
      </c>
      <c r="E29" s="32">
        <v>134</v>
      </c>
      <c r="F29" s="32">
        <v>246</v>
      </c>
      <c r="G29" s="32">
        <v>1856</v>
      </c>
      <c r="H29" s="32">
        <v>227</v>
      </c>
      <c r="I29" s="32">
        <v>3</v>
      </c>
    </row>
    <row r="30" spans="1:9" ht="12.75" customHeight="1">
      <c r="A30" s="5"/>
      <c r="B30" s="6" t="s">
        <v>48</v>
      </c>
      <c r="C30" s="31">
        <f t="shared" ref="C30:I30" si="2">SUM(C26:C29)</f>
        <v>14853</v>
      </c>
      <c r="D30" s="31">
        <f t="shared" si="2"/>
        <v>4743</v>
      </c>
      <c r="E30" s="31">
        <f t="shared" si="2"/>
        <v>1337</v>
      </c>
      <c r="F30" s="31">
        <f t="shared" si="2"/>
        <v>1300</v>
      </c>
      <c r="G30" s="31">
        <f t="shared" si="2"/>
        <v>5439</v>
      </c>
      <c r="H30" s="31">
        <f t="shared" si="2"/>
        <v>1293</v>
      </c>
      <c r="I30" s="31">
        <f t="shared" si="2"/>
        <v>11</v>
      </c>
    </row>
    <row r="31" spans="1:9" ht="12.75" customHeight="1">
      <c r="A31" s="3" t="s">
        <v>49</v>
      </c>
      <c r="B31" s="4" t="s">
        <v>50</v>
      </c>
      <c r="C31" s="32">
        <v>12036</v>
      </c>
      <c r="D31" s="32">
        <v>2368</v>
      </c>
      <c r="E31" s="32">
        <v>2228</v>
      </c>
      <c r="F31" s="32">
        <v>401</v>
      </c>
      <c r="G31" s="32">
        <v>8517</v>
      </c>
      <c r="H31" s="32">
        <v>2179</v>
      </c>
      <c r="I31" s="32">
        <v>4</v>
      </c>
    </row>
    <row r="32" spans="1:9" ht="12.75" customHeight="1">
      <c r="A32" s="3" t="s">
        <v>51</v>
      </c>
      <c r="B32" s="4" t="s">
        <v>52</v>
      </c>
      <c r="C32" s="32">
        <v>17706</v>
      </c>
      <c r="D32" s="32">
        <v>9012</v>
      </c>
      <c r="E32" s="32">
        <v>6275</v>
      </c>
      <c r="F32" s="32">
        <v>547</v>
      </c>
      <c r="G32" s="32">
        <v>5060</v>
      </c>
      <c r="H32" s="32">
        <v>4191</v>
      </c>
      <c r="I32" s="32">
        <v>7</v>
      </c>
    </row>
    <row r="33" spans="1:9" ht="12.75" customHeight="1">
      <c r="A33" s="3" t="s">
        <v>53</v>
      </c>
      <c r="B33" s="4" t="s">
        <v>54</v>
      </c>
      <c r="C33" s="32">
        <v>3468</v>
      </c>
      <c r="D33" s="32">
        <v>662</v>
      </c>
      <c r="E33" s="32">
        <v>662</v>
      </c>
      <c r="F33" s="32">
        <v>199</v>
      </c>
      <c r="G33" s="32">
        <v>1859</v>
      </c>
      <c r="H33" s="32">
        <v>767</v>
      </c>
      <c r="I33" s="32">
        <v>3</v>
      </c>
    </row>
    <row r="34" spans="1:9" ht="12.75" customHeight="1">
      <c r="A34" s="3" t="s">
        <v>55</v>
      </c>
      <c r="B34" s="4" t="s">
        <v>56</v>
      </c>
      <c r="C34" s="32">
        <v>3522</v>
      </c>
      <c r="D34" s="32">
        <v>1487</v>
      </c>
      <c r="E34" s="32">
        <v>1469</v>
      </c>
      <c r="F34" s="32">
        <v>82</v>
      </c>
      <c r="G34" s="32">
        <v>974</v>
      </c>
      <c r="H34" s="32">
        <v>1499</v>
      </c>
      <c r="I34" s="32">
        <v>2</v>
      </c>
    </row>
    <row r="35" spans="1:9" ht="12.75" customHeight="1">
      <c r="A35" s="3" t="s">
        <v>57</v>
      </c>
      <c r="B35" s="4" t="s">
        <v>58</v>
      </c>
      <c r="C35" s="32">
        <v>1901</v>
      </c>
      <c r="D35" s="32">
        <v>461</v>
      </c>
      <c r="E35" s="32">
        <v>461</v>
      </c>
      <c r="F35" s="32">
        <v>115</v>
      </c>
      <c r="G35" s="32">
        <v>1189</v>
      </c>
      <c r="H35" s="32">
        <v>736</v>
      </c>
      <c r="I35" s="32">
        <v>1</v>
      </c>
    </row>
    <row r="36" spans="1:9" ht="12.75" customHeight="1">
      <c r="A36" s="3" t="s">
        <v>59</v>
      </c>
      <c r="B36" s="4" t="s">
        <v>60</v>
      </c>
      <c r="C36" s="32">
        <v>968</v>
      </c>
      <c r="D36" s="32">
        <v>654</v>
      </c>
      <c r="E36" s="32">
        <v>654</v>
      </c>
      <c r="F36" s="32">
        <v>31</v>
      </c>
      <c r="G36" s="32">
        <v>213</v>
      </c>
      <c r="H36" s="32">
        <v>915</v>
      </c>
      <c r="I36" s="32">
        <v>1</v>
      </c>
    </row>
    <row r="37" spans="1:9" ht="12.75" customHeight="1">
      <c r="A37" s="3" t="s">
        <v>61</v>
      </c>
      <c r="B37" s="4" t="s">
        <v>62</v>
      </c>
      <c r="C37" s="32">
        <v>9488</v>
      </c>
      <c r="D37" s="32">
        <v>5006</v>
      </c>
      <c r="E37" s="32">
        <v>1530</v>
      </c>
      <c r="F37" s="32">
        <v>201</v>
      </c>
      <c r="G37" s="32">
        <v>2533</v>
      </c>
      <c r="H37" s="32">
        <v>1218</v>
      </c>
      <c r="I37" s="32">
        <v>3</v>
      </c>
    </row>
    <row r="38" spans="1:9" ht="12.75" customHeight="1">
      <c r="A38" s="3" t="s">
        <v>63</v>
      </c>
      <c r="B38" s="4" t="s">
        <v>64</v>
      </c>
      <c r="C38" s="32">
        <v>19248</v>
      </c>
      <c r="D38" s="32">
        <v>12428</v>
      </c>
      <c r="E38" s="32">
        <v>8231</v>
      </c>
      <c r="F38" s="32">
        <v>432</v>
      </c>
      <c r="G38" s="32">
        <v>2825</v>
      </c>
      <c r="H38" s="32">
        <v>8666</v>
      </c>
      <c r="I38" s="32">
        <v>21</v>
      </c>
    </row>
    <row r="39" spans="1:9" ht="12.75" customHeight="1">
      <c r="A39" s="3" t="s">
        <v>65</v>
      </c>
      <c r="B39" s="4" t="s">
        <v>66</v>
      </c>
      <c r="C39" s="32">
        <v>2394</v>
      </c>
      <c r="D39" s="32">
        <v>1820</v>
      </c>
      <c r="E39" s="32">
        <v>1820</v>
      </c>
      <c r="F39" s="32">
        <v>125</v>
      </c>
      <c r="G39" s="32">
        <v>449</v>
      </c>
      <c r="H39" s="32">
        <v>2001</v>
      </c>
      <c r="I39" s="32">
        <v>4</v>
      </c>
    </row>
    <row r="40" spans="1:9" ht="12.75" customHeight="1">
      <c r="A40" s="3" t="s">
        <v>67</v>
      </c>
      <c r="B40" s="4" t="s">
        <v>68</v>
      </c>
      <c r="C40" s="32">
        <v>4028</v>
      </c>
      <c r="D40" s="32">
        <v>2204</v>
      </c>
      <c r="E40" s="32">
        <v>1506</v>
      </c>
      <c r="F40" s="32">
        <v>133</v>
      </c>
      <c r="G40" s="32">
        <v>821</v>
      </c>
      <c r="H40" s="32">
        <v>1179</v>
      </c>
      <c r="I40" s="32">
        <v>2</v>
      </c>
    </row>
    <row r="41" spans="1:9" ht="12.75" customHeight="1">
      <c r="A41" s="3" t="s">
        <v>69</v>
      </c>
      <c r="B41" s="4" t="s">
        <v>70</v>
      </c>
      <c r="C41" s="32">
        <v>2916</v>
      </c>
      <c r="D41" s="32">
        <v>199</v>
      </c>
      <c r="E41" s="32">
        <v>199</v>
      </c>
      <c r="F41" s="32">
        <v>372</v>
      </c>
      <c r="G41" s="32">
        <v>1230</v>
      </c>
      <c r="H41" s="32">
        <v>231</v>
      </c>
      <c r="I41" s="32">
        <v>1</v>
      </c>
    </row>
    <row r="42" spans="1:9" ht="12.75" customHeight="1">
      <c r="A42" s="3" t="s">
        <v>71</v>
      </c>
      <c r="B42" s="4" t="s">
        <v>72</v>
      </c>
      <c r="C42" s="32">
        <v>3341</v>
      </c>
      <c r="D42" s="32">
        <v>1835</v>
      </c>
      <c r="E42" s="32">
        <v>1238</v>
      </c>
      <c r="F42" s="32">
        <v>216</v>
      </c>
      <c r="G42" s="32">
        <v>1267</v>
      </c>
      <c r="H42" s="32">
        <v>814</v>
      </c>
      <c r="I42" s="32">
        <v>4</v>
      </c>
    </row>
    <row r="43" spans="1:9" ht="12.75" customHeight="1">
      <c r="A43" s="5"/>
      <c r="B43" s="6" t="s">
        <v>73</v>
      </c>
      <c r="C43" s="31">
        <f t="shared" ref="C43:I43" si="3">SUM(C31:C42)</f>
        <v>81016</v>
      </c>
      <c r="D43" s="31">
        <f t="shared" si="3"/>
        <v>38136</v>
      </c>
      <c r="E43" s="31">
        <f t="shared" si="3"/>
        <v>26273</v>
      </c>
      <c r="F43" s="31">
        <f t="shared" si="3"/>
        <v>2854</v>
      </c>
      <c r="G43" s="31">
        <f t="shared" si="3"/>
        <v>26937</v>
      </c>
      <c r="H43" s="31">
        <f t="shared" si="3"/>
        <v>24396</v>
      </c>
      <c r="I43" s="31">
        <f t="shared" si="3"/>
        <v>53</v>
      </c>
    </row>
    <row r="44" spans="1:9" ht="12.75" customHeight="1">
      <c r="A44" s="3" t="s">
        <v>74</v>
      </c>
      <c r="B44" s="4" t="s">
        <v>75</v>
      </c>
      <c r="C44" s="32">
        <v>4597</v>
      </c>
      <c r="D44" s="32">
        <v>716</v>
      </c>
      <c r="E44" s="32">
        <v>716</v>
      </c>
      <c r="F44" s="32">
        <v>668</v>
      </c>
      <c r="G44" s="32">
        <v>2585</v>
      </c>
      <c r="H44" s="32">
        <v>436</v>
      </c>
      <c r="I44" s="32">
        <v>5</v>
      </c>
    </row>
    <row r="45" spans="1:9" ht="12.75" customHeight="1">
      <c r="A45" s="3" t="s">
        <v>76</v>
      </c>
      <c r="B45" s="4" t="s">
        <v>77</v>
      </c>
      <c r="C45" s="32">
        <v>6692</v>
      </c>
      <c r="D45" s="32">
        <v>2154</v>
      </c>
      <c r="E45" s="32">
        <v>1987</v>
      </c>
      <c r="F45" s="32">
        <v>613</v>
      </c>
      <c r="G45" s="32">
        <v>3873</v>
      </c>
      <c r="H45" s="32">
        <v>1078</v>
      </c>
      <c r="I45" s="32">
        <v>4</v>
      </c>
    </row>
    <row r="46" spans="1:9" ht="12.75" customHeight="1">
      <c r="A46" s="5"/>
      <c r="B46" s="6" t="s">
        <v>78</v>
      </c>
      <c r="C46" s="31">
        <f t="shared" ref="C46:I46" si="4">SUM(C44:C45)</f>
        <v>11289</v>
      </c>
      <c r="D46" s="31">
        <f t="shared" si="4"/>
        <v>2870</v>
      </c>
      <c r="E46" s="31">
        <f t="shared" si="4"/>
        <v>2703</v>
      </c>
      <c r="F46" s="31">
        <f t="shared" si="4"/>
        <v>1281</v>
      </c>
      <c r="G46" s="31">
        <f t="shared" si="4"/>
        <v>6458</v>
      </c>
      <c r="H46" s="31">
        <f t="shared" si="4"/>
        <v>1514</v>
      </c>
      <c r="I46" s="31">
        <f t="shared" si="4"/>
        <v>9</v>
      </c>
    </row>
    <row r="47" spans="1:9" ht="12.75" customHeight="1">
      <c r="A47" s="8" t="s">
        <v>79</v>
      </c>
      <c r="B47" s="4" t="s">
        <v>80</v>
      </c>
      <c r="C47" s="33">
        <v>248</v>
      </c>
      <c r="D47" s="33">
        <v>47</v>
      </c>
      <c r="E47" s="33">
        <v>47</v>
      </c>
      <c r="F47" s="32">
        <v>44</v>
      </c>
      <c r="G47" s="32">
        <v>157</v>
      </c>
      <c r="H47" s="32">
        <v>144</v>
      </c>
      <c r="I47" s="32">
        <v>0</v>
      </c>
    </row>
    <row r="48" spans="1:9" ht="12.75" customHeight="1">
      <c r="A48" s="8" t="s">
        <v>81</v>
      </c>
      <c r="B48" s="4" t="s">
        <v>82</v>
      </c>
      <c r="C48" s="33">
        <v>4179</v>
      </c>
      <c r="D48" s="33">
        <v>795</v>
      </c>
      <c r="E48" s="33">
        <v>691</v>
      </c>
      <c r="F48" s="32">
        <v>228</v>
      </c>
      <c r="G48" s="32">
        <v>2821</v>
      </c>
      <c r="H48" s="32">
        <v>586</v>
      </c>
      <c r="I48" s="32">
        <v>2</v>
      </c>
    </row>
    <row r="49" spans="1:9" ht="12.75" customHeight="1">
      <c r="A49" s="8" t="s">
        <v>83</v>
      </c>
      <c r="B49" s="4" t="s">
        <v>84</v>
      </c>
      <c r="C49" s="33">
        <v>648</v>
      </c>
      <c r="D49" s="33">
        <v>38</v>
      </c>
      <c r="E49" s="33">
        <v>0</v>
      </c>
      <c r="F49" s="32">
        <v>221</v>
      </c>
      <c r="G49" s="32">
        <v>389</v>
      </c>
      <c r="H49" s="32">
        <v>153</v>
      </c>
      <c r="I49" s="32">
        <v>1</v>
      </c>
    </row>
    <row r="50" spans="1:9" ht="12.75" customHeight="1">
      <c r="A50" s="8" t="s">
        <v>85</v>
      </c>
      <c r="B50" s="4" t="s">
        <v>86</v>
      </c>
      <c r="C50" s="33">
        <v>15482</v>
      </c>
      <c r="D50" s="33">
        <v>1242</v>
      </c>
      <c r="E50" s="33">
        <v>493</v>
      </c>
      <c r="F50" s="32">
        <v>905</v>
      </c>
      <c r="G50" s="32">
        <v>13016</v>
      </c>
      <c r="H50" s="32">
        <v>1047</v>
      </c>
      <c r="I50" s="32">
        <v>3</v>
      </c>
    </row>
    <row r="51" spans="1:9" ht="12.75" customHeight="1">
      <c r="A51" s="9"/>
      <c r="B51" s="6" t="s">
        <v>87</v>
      </c>
      <c r="C51" s="31">
        <f t="shared" ref="C51:I51" si="5">SUM(C47:C50)</f>
        <v>20557</v>
      </c>
      <c r="D51" s="31">
        <f t="shared" si="5"/>
        <v>2122</v>
      </c>
      <c r="E51" s="31">
        <f t="shared" si="5"/>
        <v>1231</v>
      </c>
      <c r="F51" s="31">
        <f t="shared" si="5"/>
        <v>1398</v>
      </c>
      <c r="G51" s="31">
        <f t="shared" si="5"/>
        <v>16383</v>
      </c>
      <c r="H51" s="31">
        <f t="shared" si="5"/>
        <v>1930</v>
      </c>
      <c r="I51" s="31">
        <f t="shared" si="5"/>
        <v>6</v>
      </c>
    </row>
    <row r="52" spans="1:9" ht="12.75" customHeight="1">
      <c r="A52" s="8" t="s">
        <v>88</v>
      </c>
      <c r="B52" s="4" t="s">
        <v>89</v>
      </c>
      <c r="C52" s="33">
        <v>5378</v>
      </c>
      <c r="D52" s="33">
        <v>638</v>
      </c>
      <c r="E52" s="33">
        <v>328</v>
      </c>
      <c r="F52" s="32">
        <v>402</v>
      </c>
      <c r="G52" s="32">
        <v>4224</v>
      </c>
      <c r="H52" s="32">
        <v>82</v>
      </c>
      <c r="I52" s="32">
        <v>1</v>
      </c>
    </row>
    <row r="53" spans="1:9" ht="12.75" customHeight="1">
      <c r="A53" s="8" t="s">
        <v>90</v>
      </c>
      <c r="B53" s="4" t="s">
        <v>91</v>
      </c>
      <c r="C53" s="33">
        <v>15551</v>
      </c>
      <c r="D53" s="33">
        <v>7544</v>
      </c>
      <c r="E53" s="33">
        <v>5737</v>
      </c>
      <c r="F53" s="32">
        <v>512</v>
      </c>
      <c r="G53" s="32">
        <v>4861</v>
      </c>
      <c r="H53" s="32">
        <v>1329</v>
      </c>
      <c r="I53" s="32">
        <v>3</v>
      </c>
    </row>
    <row r="54" spans="1:9" ht="12.75" customHeight="1">
      <c r="A54" s="8" t="s">
        <v>92</v>
      </c>
      <c r="B54" s="4" t="s">
        <v>93</v>
      </c>
      <c r="C54" s="33">
        <v>4038</v>
      </c>
      <c r="D54" s="33">
        <v>1914</v>
      </c>
      <c r="E54" s="33">
        <v>637</v>
      </c>
      <c r="F54" s="32">
        <v>161</v>
      </c>
      <c r="G54" s="32">
        <v>1369</v>
      </c>
      <c r="H54" s="32">
        <v>1393</v>
      </c>
      <c r="I54" s="32">
        <v>1</v>
      </c>
    </row>
    <row r="55" spans="1:9" ht="12.75" customHeight="1">
      <c r="A55" s="8" t="s">
        <v>94</v>
      </c>
      <c r="B55" s="4" t="s">
        <v>95</v>
      </c>
      <c r="C55" s="33">
        <v>10267</v>
      </c>
      <c r="D55" s="33">
        <v>3193</v>
      </c>
      <c r="E55" s="33">
        <v>2120</v>
      </c>
      <c r="F55" s="32">
        <v>739</v>
      </c>
      <c r="G55" s="32">
        <v>6163</v>
      </c>
      <c r="H55" s="32">
        <v>1138</v>
      </c>
      <c r="I55" s="32">
        <v>6</v>
      </c>
    </row>
    <row r="56" spans="1:9" ht="12.75" customHeight="1">
      <c r="A56" s="8" t="s">
        <v>96</v>
      </c>
      <c r="B56" s="4" t="s">
        <v>97</v>
      </c>
      <c r="C56" s="33">
        <v>11897</v>
      </c>
      <c r="D56" s="33">
        <v>4996</v>
      </c>
      <c r="E56" s="33">
        <v>2590</v>
      </c>
      <c r="F56" s="32">
        <v>409</v>
      </c>
      <c r="G56" s="32">
        <v>3889</v>
      </c>
      <c r="H56" s="32">
        <v>670</v>
      </c>
      <c r="I56" s="32">
        <v>3</v>
      </c>
    </row>
    <row r="57" spans="1:9" ht="12.75" customHeight="1">
      <c r="A57" s="8" t="s">
        <v>98</v>
      </c>
      <c r="B57" s="4" t="s">
        <v>99</v>
      </c>
      <c r="C57" s="33">
        <v>18368</v>
      </c>
      <c r="D57" s="33">
        <v>8456</v>
      </c>
      <c r="E57" s="33">
        <v>4371</v>
      </c>
      <c r="F57" s="32">
        <v>580</v>
      </c>
      <c r="G57" s="32">
        <v>6398</v>
      </c>
      <c r="H57" s="32">
        <v>1034</v>
      </c>
      <c r="I57" s="32">
        <v>8</v>
      </c>
    </row>
    <row r="58" spans="1:9" ht="12.75" customHeight="1">
      <c r="A58" s="8" t="s">
        <v>100</v>
      </c>
      <c r="B58" s="4" t="s">
        <v>101</v>
      </c>
      <c r="C58" s="33">
        <v>8550</v>
      </c>
      <c r="D58" s="33">
        <v>3613</v>
      </c>
      <c r="E58" s="33">
        <v>3206</v>
      </c>
      <c r="F58" s="32">
        <v>398</v>
      </c>
      <c r="G58" s="32">
        <v>2764</v>
      </c>
      <c r="H58" s="32">
        <v>2401</v>
      </c>
      <c r="I58" s="32">
        <v>3</v>
      </c>
    </row>
    <row r="59" spans="1:9" ht="12.75" customHeight="1">
      <c r="A59" s="9"/>
      <c r="B59" s="6" t="s">
        <v>102</v>
      </c>
      <c r="C59" s="31">
        <f t="shared" ref="C59:I59" si="6">SUM(C52:C58)</f>
        <v>74049</v>
      </c>
      <c r="D59" s="31">
        <f t="shared" si="6"/>
        <v>30354</v>
      </c>
      <c r="E59" s="31">
        <f t="shared" si="6"/>
        <v>18989</v>
      </c>
      <c r="F59" s="31">
        <f t="shared" si="6"/>
        <v>3201</v>
      </c>
      <c r="G59" s="31">
        <f t="shared" si="6"/>
        <v>29668</v>
      </c>
      <c r="H59" s="31">
        <f t="shared" si="6"/>
        <v>8047</v>
      </c>
      <c r="I59" s="31">
        <f t="shared" si="6"/>
        <v>25</v>
      </c>
    </row>
    <row r="60" spans="1:9" ht="12.75" customHeight="1">
      <c r="A60" s="8" t="s">
        <v>103</v>
      </c>
      <c r="B60" s="4" t="s">
        <v>104</v>
      </c>
      <c r="C60" s="33">
        <v>15811</v>
      </c>
      <c r="D60" s="33">
        <v>8710</v>
      </c>
      <c r="E60" s="33">
        <v>2565</v>
      </c>
      <c r="F60" s="32">
        <v>277</v>
      </c>
      <c r="G60" s="32">
        <v>6141</v>
      </c>
      <c r="H60" s="32">
        <v>1510</v>
      </c>
      <c r="I60" s="32">
        <v>24</v>
      </c>
    </row>
    <row r="61" spans="1:9" ht="12.75" customHeight="1">
      <c r="A61" s="8" t="s">
        <v>105</v>
      </c>
      <c r="B61" s="4" t="s">
        <v>106</v>
      </c>
      <c r="C61" s="33">
        <v>5110</v>
      </c>
      <c r="D61" s="33">
        <v>2032</v>
      </c>
      <c r="E61" s="33">
        <v>1869</v>
      </c>
      <c r="F61" s="32">
        <v>216</v>
      </c>
      <c r="G61" s="32">
        <v>2842</v>
      </c>
      <c r="H61" s="32">
        <v>1863</v>
      </c>
      <c r="I61" s="32">
        <v>3</v>
      </c>
    </row>
    <row r="62" spans="1:9" ht="12.75" customHeight="1">
      <c r="A62" s="8" t="s">
        <v>107</v>
      </c>
      <c r="B62" s="4" t="s">
        <v>108</v>
      </c>
      <c r="C62" s="33">
        <v>10422</v>
      </c>
      <c r="D62" s="33">
        <v>5443</v>
      </c>
      <c r="E62" s="33">
        <v>1732</v>
      </c>
      <c r="F62" s="32">
        <v>303</v>
      </c>
      <c r="G62" s="32">
        <v>4141</v>
      </c>
      <c r="H62" s="32">
        <v>1889</v>
      </c>
      <c r="I62" s="32">
        <v>6</v>
      </c>
    </row>
    <row r="63" spans="1:9" ht="12.75" customHeight="1">
      <c r="A63" s="8" t="s">
        <v>109</v>
      </c>
      <c r="B63" s="4" t="s">
        <v>110</v>
      </c>
      <c r="C63" s="33">
        <v>5935</v>
      </c>
      <c r="D63" s="33">
        <v>3724</v>
      </c>
      <c r="E63" s="33">
        <v>2899</v>
      </c>
      <c r="F63" s="32">
        <v>205</v>
      </c>
      <c r="G63" s="32">
        <v>1912</v>
      </c>
      <c r="H63" s="32">
        <v>2119</v>
      </c>
      <c r="I63" s="32">
        <v>0</v>
      </c>
    </row>
    <row r="64" spans="1:9" ht="12.75" customHeight="1">
      <c r="A64" s="8" t="s">
        <v>111</v>
      </c>
      <c r="B64" s="4" t="s">
        <v>112</v>
      </c>
      <c r="C64" s="33">
        <v>56036</v>
      </c>
      <c r="D64" s="33">
        <v>41607</v>
      </c>
      <c r="E64" s="33">
        <v>1732</v>
      </c>
      <c r="F64" s="32">
        <v>91</v>
      </c>
      <c r="G64" s="32">
        <v>5468</v>
      </c>
      <c r="H64" s="32">
        <v>772</v>
      </c>
      <c r="I64" s="32">
        <v>3</v>
      </c>
    </row>
    <row r="65" spans="1:9" ht="12.75" customHeight="1">
      <c r="A65" s="8" t="s">
        <v>113</v>
      </c>
      <c r="B65" s="4" t="s">
        <v>114</v>
      </c>
      <c r="C65" s="33">
        <v>3371</v>
      </c>
      <c r="D65" s="33">
        <v>2047</v>
      </c>
      <c r="E65" s="33">
        <v>1690</v>
      </c>
      <c r="F65" s="32">
        <v>72</v>
      </c>
      <c r="G65" s="32">
        <v>1252</v>
      </c>
      <c r="H65" s="32">
        <v>521</v>
      </c>
      <c r="I65" s="32">
        <v>2</v>
      </c>
    </row>
    <row r="66" spans="1:9" ht="12.75" customHeight="1">
      <c r="A66" s="8" t="s">
        <v>115</v>
      </c>
      <c r="B66" s="4" t="s">
        <v>116</v>
      </c>
      <c r="C66" s="33">
        <v>4451</v>
      </c>
      <c r="D66" s="33">
        <v>2553</v>
      </c>
      <c r="E66" s="33">
        <v>1842</v>
      </c>
      <c r="F66" s="32">
        <v>110</v>
      </c>
      <c r="G66" s="32">
        <v>837</v>
      </c>
      <c r="H66" s="32">
        <v>2507</v>
      </c>
      <c r="I66" s="32">
        <v>3</v>
      </c>
    </row>
    <row r="67" spans="1:9" ht="12.75" customHeight="1">
      <c r="A67" s="8" t="s">
        <v>117</v>
      </c>
      <c r="B67" s="4" t="s">
        <v>118</v>
      </c>
      <c r="C67" s="33">
        <v>7719</v>
      </c>
      <c r="D67" s="33">
        <v>4486</v>
      </c>
      <c r="E67" s="33">
        <v>2121</v>
      </c>
      <c r="F67" s="32">
        <v>174</v>
      </c>
      <c r="G67" s="32">
        <v>2399</v>
      </c>
      <c r="H67" s="32">
        <v>1044</v>
      </c>
      <c r="I67" s="32">
        <v>1</v>
      </c>
    </row>
    <row r="68" spans="1:9" ht="12.75" customHeight="1">
      <c r="A68" s="8" t="s">
        <v>119</v>
      </c>
      <c r="B68" s="4" t="s">
        <v>120</v>
      </c>
      <c r="C68" s="33">
        <v>6173</v>
      </c>
      <c r="D68" s="33">
        <v>3724</v>
      </c>
      <c r="E68" s="33">
        <v>1204</v>
      </c>
      <c r="F68" s="32">
        <v>143</v>
      </c>
      <c r="G68" s="32">
        <v>1251</v>
      </c>
      <c r="H68" s="32">
        <v>178</v>
      </c>
      <c r="I68" s="32">
        <v>8</v>
      </c>
    </row>
    <row r="69" spans="1:9" ht="12.75" customHeight="1">
      <c r="A69" s="5"/>
      <c r="B69" s="6" t="s">
        <v>121</v>
      </c>
      <c r="C69" s="31">
        <f t="shared" ref="C69:I69" si="7">SUM(C60:C68)</f>
        <v>115028</v>
      </c>
      <c r="D69" s="31">
        <f t="shared" si="7"/>
        <v>74326</v>
      </c>
      <c r="E69" s="31">
        <f t="shared" si="7"/>
        <v>17654</v>
      </c>
      <c r="F69" s="31">
        <f t="shared" si="7"/>
        <v>1591</v>
      </c>
      <c r="G69" s="31">
        <f t="shared" si="7"/>
        <v>26243</v>
      </c>
      <c r="H69" s="31">
        <f t="shared" si="7"/>
        <v>12403</v>
      </c>
      <c r="I69" s="31">
        <f t="shared" si="7"/>
        <v>50</v>
      </c>
    </row>
    <row r="70" spans="1:9" ht="12.75" customHeight="1">
      <c r="A70" s="8" t="s">
        <v>122</v>
      </c>
      <c r="B70" s="4" t="s">
        <v>123</v>
      </c>
      <c r="C70" s="33">
        <v>7166</v>
      </c>
      <c r="D70" s="33">
        <v>3861</v>
      </c>
      <c r="E70" s="33">
        <v>3074</v>
      </c>
      <c r="F70" s="32">
        <v>385</v>
      </c>
      <c r="G70" s="32">
        <v>2326</v>
      </c>
      <c r="H70" s="32">
        <v>1019</v>
      </c>
      <c r="I70" s="32">
        <v>5</v>
      </c>
    </row>
    <row r="71" spans="1:9" ht="12.75" customHeight="1">
      <c r="A71" s="8" t="s">
        <v>124</v>
      </c>
      <c r="B71" s="4" t="s">
        <v>125</v>
      </c>
      <c r="C71" s="33">
        <v>13403</v>
      </c>
      <c r="D71" s="33">
        <v>6439</v>
      </c>
      <c r="E71" s="33">
        <v>5787</v>
      </c>
      <c r="F71" s="32">
        <v>623</v>
      </c>
      <c r="G71" s="32">
        <v>3088</v>
      </c>
      <c r="H71" s="32">
        <v>1052</v>
      </c>
      <c r="I71" s="32">
        <v>7</v>
      </c>
    </row>
    <row r="72" spans="1:9" ht="12.75" customHeight="1">
      <c r="A72" s="8" t="s">
        <v>126</v>
      </c>
      <c r="B72" s="4" t="s">
        <v>127</v>
      </c>
      <c r="C72" s="33">
        <v>3466</v>
      </c>
      <c r="D72" s="33">
        <v>901</v>
      </c>
      <c r="E72" s="33">
        <v>851</v>
      </c>
      <c r="F72" s="32">
        <v>530</v>
      </c>
      <c r="G72" s="32">
        <v>1944</v>
      </c>
      <c r="H72" s="32">
        <v>175</v>
      </c>
      <c r="I72" s="32">
        <v>3</v>
      </c>
    </row>
    <row r="73" spans="1:9" ht="12.75" customHeight="1">
      <c r="A73" s="8" t="s">
        <v>128</v>
      </c>
      <c r="B73" s="4" t="s">
        <v>129</v>
      </c>
      <c r="C73" s="33">
        <v>3970</v>
      </c>
      <c r="D73" s="33">
        <v>971</v>
      </c>
      <c r="E73" s="33">
        <v>971</v>
      </c>
      <c r="F73" s="32">
        <v>348</v>
      </c>
      <c r="G73" s="32">
        <v>2650</v>
      </c>
      <c r="H73" s="32">
        <v>406</v>
      </c>
      <c r="I73" s="32">
        <v>2</v>
      </c>
    </row>
    <row r="74" spans="1:9" ht="12.75" customHeight="1">
      <c r="A74" s="8" t="s">
        <v>130</v>
      </c>
      <c r="B74" s="4" t="s">
        <v>131</v>
      </c>
      <c r="C74" s="33">
        <v>5143</v>
      </c>
      <c r="D74" s="33">
        <v>1606</v>
      </c>
      <c r="E74" s="33">
        <v>1480</v>
      </c>
      <c r="F74" s="32">
        <v>408</v>
      </c>
      <c r="G74" s="32">
        <v>1903</v>
      </c>
      <c r="H74" s="32">
        <v>732</v>
      </c>
      <c r="I74" s="32">
        <v>8</v>
      </c>
    </row>
    <row r="75" spans="1:9" ht="12.75" customHeight="1">
      <c r="A75" s="8" t="s">
        <v>132</v>
      </c>
      <c r="B75" s="4" t="s">
        <v>133</v>
      </c>
      <c r="C75" s="33">
        <v>2117</v>
      </c>
      <c r="D75" s="33">
        <v>623</v>
      </c>
      <c r="E75" s="33">
        <v>548</v>
      </c>
      <c r="F75" s="32">
        <v>235</v>
      </c>
      <c r="G75" s="32">
        <v>391</v>
      </c>
      <c r="H75" s="32">
        <v>2286</v>
      </c>
      <c r="I75" s="32">
        <v>1</v>
      </c>
    </row>
    <row r="76" spans="1:9" ht="12.75" customHeight="1">
      <c r="A76" s="10" t="s">
        <v>134</v>
      </c>
      <c r="B76" s="4" t="s">
        <v>135</v>
      </c>
      <c r="C76" s="33">
        <v>4226</v>
      </c>
      <c r="D76" s="33">
        <v>2626</v>
      </c>
      <c r="E76" s="33">
        <v>2485</v>
      </c>
      <c r="F76" s="32">
        <v>265</v>
      </c>
      <c r="G76" s="32">
        <v>1273</v>
      </c>
      <c r="H76" s="32">
        <v>327</v>
      </c>
      <c r="I76" s="32">
        <v>4</v>
      </c>
    </row>
    <row r="77" spans="1:9" ht="12.75" customHeight="1">
      <c r="A77" s="10" t="s">
        <v>136</v>
      </c>
      <c r="B77" s="4" t="s">
        <v>137</v>
      </c>
      <c r="C77" s="33">
        <v>7568</v>
      </c>
      <c r="D77" s="33">
        <v>2314</v>
      </c>
      <c r="E77" s="33">
        <v>1389</v>
      </c>
      <c r="F77" s="32">
        <v>391</v>
      </c>
      <c r="G77" s="32">
        <v>2391</v>
      </c>
      <c r="H77" s="32">
        <v>332</v>
      </c>
      <c r="I77" s="32">
        <v>4</v>
      </c>
    </row>
    <row r="78" spans="1:9" ht="12.75" customHeight="1">
      <c r="A78" s="10" t="s">
        <v>138</v>
      </c>
      <c r="B78" s="4" t="s">
        <v>139</v>
      </c>
      <c r="C78" s="33">
        <v>1275</v>
      </c>
      <c r="D78" s="33">
        <v>779</v>
      </c>
      <c r="E78" s="33">
        <v>777</v>
      </c>
      <c r="F78" s="32">
        <v>147</v>
      </c>
      <c r="G78" s="32">
        <v>349</v>
      </c>
      <c r="H78" s="32">
        <v>147</v>
      </c>
      <c r="I78" s="32">
        <v>1</v>
      </c>
    </row>
    <row r="79" spans="1:9" ht="12.75" customHeight="1">
      <c r="A79" s="10" t="s">
        <v>140</v>
      </c>
      <c r="B79" s="4" t="s">
        <v>141</v>
      </c>
      <c r="C79" s="33">
        <v>4473</v>
      </c>
      <c r="D79" s="33">
        <v>950</v>
      </c>
      <c r="E79" s="33">
        <v>874</v>
      </c>
      <c r="F79" s="32">
        <v>270</v>
      </c>
      <c r="G79" s="32">
        <v>2729</v>
      </c>
      <c r="H79" s="32">
        <v>329</v>
      </c>
      <c r="I79" s="32">
        <v>4</v>
      </c>
    </row>
    <row r="80" spans="1:9" ht="12.75" customHeight="1">
      <c r="A80" s="11"/>
      <c r="B80" s="6" t="s">
        <v>142</v>
      </c>
      <c r="C80" s="31">
        <f t="shared" ref="C80:I80" si="8">SUM(C70:C79)</f>
        <v>52807</v>
      </c>
      <c r="D80" s="31">
        <f t="shared" si="8"/>
        <v>21070</v>
      </c>
      <c r="E80" s="31">
        <f t="shared" si="8"/>
        <v>18236</v>
      </c>
      <c r="F80" s="31">
        <f t="shared" si="8"/>
        <v>3602</v>
      </c>
      <c r="G80" s="31">
        <f t="shared" si="8"/>
        <v>19044</v>
      </c>
      <c r="H80" s="31">
        <f t="shared" si="8"/>
        <v>6805</v>
      </c>
      <c r="I80" s="31">
        <f t="shared" si="8"/>
        <v>39</v>
      </c>
    </row>
    <row r="81" spans="1:9" ht="12.75" customHeight="1">
      <c r="A81" s="10" t="s">
        <v>143</v>
      </c>
      <c r="B81" s="4" t="s">
        <v>144</v>
      </c>
      <c r="C81" s="30">
        <v>7465</v>
      </c>
      <c r="D81" s="30">
        <v>3905</v>
      </c>
      <c r="E81" s="30">
        <v>1941</v>
      </c>
      <c r="F81" s="32">
        <v>189</v>
      </c>
      <c r="G81" s="32">
        <v>2749</v>
      </c>
      <c r="H81" s="32">
        <v>782</v>
      </c>
      <c r="I81" s="32">
        <v>6</v>
      </c>
    </row>
    <row r="82" spans="1:9" ht="12.75" customHeight="1">
      <c r="A82" s="10" t="s">
        <v>145</v>
      </c>
      <c r="B82" s="4" t="s">
        <v>146</v>
      </c>
      <c r="C82" s="30">
        <v>3780</v>
      </c>
      <c r="D82" s="30">
        <v>2118</v>
      </c>
      <c r="E82" s="30">
        <v>1370</v>
      </c>
      <c r="F82" s="32">
        <v>229</v>
      </c>
      <c r="G82" s="32">
        <v>1366</v>
      </c>
      <c r="H82" s="32">
        <v>780</v>
      </c>
      <c r="I82" s="32">
        <v>2</v>
      </c>
    </row>
    <row r="83" spans="1:9" ht="12.75" customHeight="1">
      <c r="A83" s="10" t="s">
        <v>147</v>
      </c>
      <c r="B83" s="4" t="s">
        <v>148</v>
      </c>
      <c r="C83" s="30">
        <v>1133</v>
      </c>
      <c r="D83" s="30">
        <v>210</v>
      </c>
      <c r="E83" s="30">
        <v>163</v>
      </c>
      <c r="F83" s="32">
        <v>65</v>
      </c>
      <c r="G83" s="32">
        <v>293</v>
      </c>
      <c r="H83" s="32">
        <v>28</v>
      </c>
      <c r="I83" s="32">
        <v>1</v>
      </c>
    </row>
    <row r="84" spans="1:9" ht="12.75" customHeight="1">
      <c r="A84" s="10" t="s">
        <v>149</v>
      </c>
      <c r="B84" s="4" t="s">
        <v>150</v>
      </c>
      <c r="C84" s="30">
        <v>3187</v>
      </c>
      <c r="D84" s="30">
        <v>918</v>
      </c>
      <c r="E84" s="30">
        <v>835</v>
      </c>
      <c r="F84" s="32">
        <v>278</v>
      </c>
      <c r="G84" s="32">
        <v>1991</v>
      </c>
      <c r="H84" s="32">
        <v>421</v>
      </c>
      <c r="I84" s="32">
        <v>4</v>
      </c>
    </row>
    <row r="85" spans="1:9" ht="12.75" customHeight="1">
      <c r="A85" s="10" t="s">
        <v>151</v>
      </c>
      <c r="B85" s="4" t="s">
        <v>152</v>
      </c>
      <c r="C85" s="30">
        <v>4763</v>
      </c>
      <c r="D85" s="30">
        <v>1817</v>
      </c>
      <c r="E85" s="30">
        <v>1269</v>
      </c>
      <c r="F85" s="32">
        <v>200</v>
      </c>
      <c r="G85" s="32">
        <v>2083</v>
      </c>
      <c r="H85" s="32">
        <v>431</v>
      </c>
      <c r="I85" s="32">
        <v>3</v>
      </c>
    </row>
    <row r="86" spans="1:9" ht="12.75" customHeight="1">
      <c r="A86" s="11"/>
      <c r="B86" s="6" t="s">
        <v>153</v>
      </c>
      <c r="C86" s="31">
        <f t="shared" ref="C86:I86" si="9">SUM(C81:C85)</f>
        <v>20328</v>
      </c>
      <c r="D86" s="31">
        <f t="shared" si="9"/>
        <v>8968</v>
      </c>
      <c r="E86" s="31">
        <f t="shared" si="9"/>
        <v>5578</v>
      </c>
      <c r="F86" s="31">
        <f t="shared" si="9"/>
        <v>961</v>
      </c>
      <c r="G86" s="31">
        <f t="shared" si="9"/>
        <v>8482</v>
      </c>
      <c r="H86" s="31">
        <f t="shared" si="9"/>
        <v>2442</v>
      </c>
      <c r="I86" s="31">
        <f t="shared" si="9"/>
        <v>16</v>
      </c>
    </row>
    <row r="87" spans="1:9" ht="12.75" customHeight="1">
      <c r="A87" s="10" t="s">
        <v>154</v>
      </c>
      <c r="B87" s="4" t="s">
        <v>155</v>
      </c>
      <c r="C87" s="30">
        <v>11423</v>
      </c>
      <c r="D87" s="30">
        <v>4127</v>
      </c>
      <c r="E87" s="30">
        <v>3886</v>
      </c>
      <c r="F87" s="32">
        <v>511</v>
      </c>
      <c r="G87" s="32">
        <v>5511</v>
      </c>
      <c r="H87" s="32">
        <v>1161</v>
      </c>
      <c r="I87" s="32">
        <v>10</v>
      </c>
    </row>
    <row r="88" spans="1:9" ht="12.75" customHeight="1">
      <c r="A88" s="10" t="s">
        <v>156</v>
      </c>
      <c r="B88" s="4" t="s">
        <v>157</v>
      </c>
      <c r="C88" s="30">
        <v>6405</v>
      </c>
      <c r="D88" s="30">
        <v>2158</v>
      </c>
      <c r="E88" s="30">
        <v>2041</v>
      </c>
      <c r="F88" s="32">
        <v>224</v>
      </c>
      <c r="G88" s="32">
        <v>1510</v>
      </c>
      <c r="H88" s="32">
        <v>421</v>
      </c>
      <c r="I88" s="32">
        <v>5</v>
      </c>
    </row>
    <row r="89" spans="1:9" ht="12.75" customHeight="1">
      <c r="A89" s="11"/>
      <c r="B89" s="6" t="s">
        <v>158</v>
      </c>
      <c r="C89" s="31">
        <f t="shared" ref="C89:I89" si="10">SUM(C87:C88)</f>
        <v>17828</v>
      </c>
      <c r="D89" s="31">
        <f t="shared" si="10"/>
        <v>6285</v>
      </c>
      <c r="E89" s="31">
        <f t="shared" si="10"/>
        <v>5927</v>
      </c>
      <c r="F89" s="31">
        <f t="shared" si="10"/>
        <v>735</v>
      </c>
      <c r="G89" s="31">
        <f t="shared" si="10"/>
        <v>7021</v>
      </c>
      <c r="H89" s="31">
        <f t="shared" si="10"/>
        <v>1582</v>
      </c>
      <c r="I89" s="31">
        <f t="shared" si="10"/>
        <v>15</v>
      </c>
    </row>
    <row r="90" spans="1:9" ht="12.75" customHeight="1">
      <c r="A90" s="10" t="s">
        <v>159</v>
      </c>
      <c r="B90" s="4" t="s">
        <v>160</v>
      </c>
      <c r="C90" s="30">
        <v>15651</v>
      </c>
      <c r="D90" s="30">
        <v>4281</v>
      </c>
      <c r="E90" s="30">
        <v>2936</v>
      </c>
      <c r="F90" s="32">
        <v>657</v>
      </c>
      <c r="G90" s="32">
        <v>4206</v>
      </c>
      <c r="H90" s="32">
        <v>532</v>
      </c>
      <c r="I90" s="32">
        <v>5</v>
      </c>
    </row>
    <row r="91" spans="1:9" ht="12.75" customHeight="1">
      <c r="A91" s="10" t="s">
        <v>161</v>
      </c>
      <c r="B91" s="4" t="s">
        <v>162</v>
      </c>
      <c r="C91" s="30">
        <v>8046</v>
      </c>
      <c r="D91" s="30">
        <v>2198</v>
      </c>
      <c r="E91" s="30">
        <v>2126</v>
      </c>
      <c r="F91" s="32">
        <v>711</v>
      </c>
      <c r="G91" s="32">
        <v>2974</v>
      </c>
      <c r="H91" s="32">
        <v>453</v>
      </c>
      <c r="I91" s="32">
        <v>4</v>
      </c>
    </row>
    <row r="92" spans="1:9" ht="12.75" customHeight="1">
      <c r="A92" s="10" t="s">
        <v>163</v>
      </c>
      <c r="B92" s="4" t="s">
        <v>164</v>
      </c>
      <c r="C92" s="30">
        <v>3113</v>
      </c>
      <c r="D92" s="30">
        <v>1016</v>
      </c>
      <c r="E92" s="30">
        <v>987</v>
      </c>
      <c r="F92" s="32">
        <v>231</v>
      </c>
      <c r="G92" s="32">
        <v>1856</v>
      </c>
      <c r="H92" s="32">
        <v>54</v>
      </c>
      <c r="I92" s="32">
        <v>5</v>
      </c>
    </row>
    <row r="93" spans="1:9" ht="12.75" customHeight="1">
      <c r="A93" s="10" t="s">
        <v>165</v>
      </c>
      <c r="B93" s="4" t="s">
        <v>166</v>
      </c>
      <c r="C93" s="30">
        <v>101098</v>
      </c>
      <c r="D93" s="30">
        <v>66626</v>
      </c>
      <c r="E93" s="30">
        <v>32441</v>
      </c>
      <c r="F93" s="32">
        <v>2593</v>
      </c>
      <c r="G93" s="32">
        <v>13916</v>
      </c>
      <c r="H93" s="32">
        <v>4760</v>
      </c>
      <c r="I93" s="32">
        <v>39</v>
      </c>
    </row>
    <row r="94" spans="1:9" ht="12.75" customHeight="1">
      <c r="A94" s="10" t="s">
        <v>167</v>
      </c>
      <c r="B94" s="4" t="s">
        <v>168</v>
      </c>
      <c r="C94" s="30">
        <v>6827</v>
      </c>
      <c r="D94" s="30">
        <v>1392</v>
      </c>
      <c r="E94" s="30">
        <v>1164</v>
      </c>
      <c r="F94" s="32">
        <v>475</v>
      </c>
      <c r="G94" s="32">
        <v>2930</v>
      </c>
      <c r="H94" s="32">
        <v>210</v>
      </c>
      <c r="I94" s="32">
        <v>1</v>
      </c>
    </row>
    <row r="95" spans="1:9" ht="12.75" customHeight="1">
      <c r="A95" s="11"/>
      <c r="B95" s="6" t="s">
        <v>169</v>
      </c>
      <c r="C95" s="31">
        <f t="shared" ref="C95:I95" si="11">SUM(C90:C94)</f>
        <v>134735</v>
      </c>
      <c r="D95" s="31">
        <f t="shared" si="11"/>
        <v>75513</v>
      </c>
      <c r="E95" s="31">
        <f t="shared" si="11"/>
        <v>39654</v>
      </c>
      <c r="F95" s="31">
        <f t="shared" si="11"/>
        <v>4667</v>
      </c>
      <c r="G95" s="31">
        <f t="shared" si="11"/>
        <v>25882</v>
      </c>
      <c r="H95" s="31">
        <f t="shared" si="11"/>
        <v>6009</v>
      </c>
      <c r="I95" s="31">
        <f t="shared" si="11"/>
        <v>54</v>
      </c>
    </row>
    <row r="96" spans="1:9" ht="12.75" customHeight="1">
      <c r="A96" s="10" t="s">
        <v>170</v>
      </c>
      <c r="B96" s="4" t="s">
        <v>171</v>
      </c>
      <c r="C96" s="30">
        <v>1558</v>
      </c>
      <c r="D96" s="30">
        <v>682</v>
      </c>
      <c r="E96" s="30">
        <v>682</v>
      </c>
      <c r="F96" s="32">
        <v>51</v>
      </c>
      <c r="G96" s="32">
        <v>826</v>
      </c>
      <c r="H96" s="32">
        <v>934</v>
      </c>
      <c r="I96" s="32">
        <v>4</v>
      </c>
    </row>
    <row r="97" spans="1:9" ht="12.75" customHeight="1">
      <c r="A97" s="10" t="s">
        <v>172</v>
      </c>
      <c r="B97" s="4" t="s">
        <v>173</v>
      </c>
      <c r="C97" s="30">
        <v>1475</v>
      </c>
      <c r="D97" s="30">
        <v>452</v>
      </c>
      <c r="E97" s="30">
        <v>151</v>
      </c>
      <c r="F97" s="32">
        <v>29</v>
      </c>
      <c r="G97" s="32">
        <v>441</v>
      </c>
      <c r="H97" s="32">
        <v>53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3033</v>
      </c>
      <c r="D98" s="31">
        <f t="shared" si="12"/>
        <v>1134</v>
      </c>
      <c r="E98" s="31">
        <f t="shared" si="12"/>
        <v>833</v>
      </c>
      <c r="F98" s="31">
        <f t="shared" si="12"/>
        <v>80</v>
      </c>
      <c r="G98" s="31">
        <f t="shared" si="12"/>
        <v>1267</v>
      </c>
      <c r="H98" s="31">
        <f t="shared" si="12"/>
        <v>987</v>
      </c>
      <c r="I98" s="31">
        <f t="shared" si="12"/>
        <v>4</v>
      </c>
    </row>
    <row r="99" spans="1:9" ht="12.75" customHeight="1">
      <c r="A99" s="10" t="s">
        <v>175</v>
      </c>
      <c r="B99" s="4" t="s">
        <v>176</v>
      </c>
      <c r="C99" s="30">
        <v>4708</v>
      </c>
      <c r="D99" s="30">
        <v>2147</v>
      </c>
      <c r="E99" s="30">
        <v>1021</v>
      </c>
      <c r="F99" s="32">
        <v>287</v>
      </c>
      <c r="G99" s="32">
        <v>1738</v>
      </c>
      <c r="H99" s="32">
        <v>689</v>
      </c>
      <c r="I99" s="32">
        <v>9</v>
      </c>
    </row>
    <row r="100" spans="1:9" ht="12.75" customHeight="1">
      <c r="A100" s="10" t="s">
        <v>177</v>
      </c>
      <c r="B100" s="4" t="s">
        <v>178</v>
      </c>
      <c r="C100" s="30">
        <v>2992</v>
      </c>
      <c r="D100" s="30">
        <v>1576</v>
      </c>
      <c r="E100" s="30">
        <v>1353</v>
      </c>
      <c r="F100" s="32">
        <v>142</v>
      </c>
      <c r="G100" s="32">
        <v>1085</v>
      </c>
      <c r="H100" s="32">
        <v>199</v>
      </c>
      <c r="I100" s="32">
        <v>6</v>
      </c>
    </row>
    <row r="101" spans="1:9" ht="12.75" customHeight="1">
      <c r="A101" s="10" t="s">
        <v>179</v>
      </c>
      <c r="B101" s="4" t="s">
        <v>180</v>
      </c>
      <c r="C101" s="30">
        <v>5754</v>
      </c>
      <c r="D101" s="30">
        <v>2225</v>
      </c>
      <c r="E101" s="30">
        <v>662</v>
      </c>
      <c r="F101" s="32">
        <v>518</v>
      </c>
      <c r="G101" s="32">
        <v>2287</v>
      </c>
      <c r="H101" s="32">
        <v>438</v>
      </c>
      <c r="I101" s="32">
        <v>4</v>
      </c>
    </row>
    <row r="102" spans="1:9" ht="12.75" customHeight="1">
      <c r="A102" s="10" t="s">
        <v>181</v>
      </c>
      <c r="B102" s="4" t="s">
        <v>182</v>
      </c>
      <c r="C102" s="30">
        <v>3324</v>
      </c>
      <c r="D102" s="30">
        <v>1952</v>
      </c>
      <c r="E102" s="30">
        <v>1604</v>
      </c>
      <c r="F102" s="32">
        <v>138</v>
      </c>
      <c r="G102" s="32">
        <v>1234</v>
      </c>
      <c r="H102" s="32">
        <v>217</v>
      </c>
      <c r="I102" s="32">
        <v>6</v>
      </c>
    </row>
    <row r="103" spans="1:9" ht="12.75" customHeight="1">
      <c r="A103" s="11"/>
      <c r="B103" s="6" t="s">
        <v>183</v>
      </c>
      <c r="C103" s="31">
        <f t="shared" ref="C103:I103" si="13">SUM(C99:C102)</f>
        <v>16778</v>
      </c>
      <c r="D103" s="31">
        <f t="shared" si="13"/>
        <v>7900</v>
      </c>
      <c r="E103" s="31">
        <f t="shared" si="13"/>
        <v>4640</v>
      </c>
      <c r="F103" s="31">
        <f t="shared" si="13"/>
        <v>1085</v>
      </c>
      <c r="G103" s="31">
        <f t="shared" si="13"/>
        <v>6344</v>
      </c>
      <c r="H103" s="31">
        <f t="shared" si="13"/>
        <v>1543</v>
      </c>
      <c r="I103" s="31">
        <f t="shared" si="13"/>
        <v>25</v>
      </c>
    </row>
    <row r="104" spans="1:9" ht="12.75" customHeight="1">
      <c r="A104" s="10" t="s">
        <v>184</v>
      </c>
      <c r="B104" s="4" t="s">
        <v>185</v>
      </c>
      <c r="C104" s="30">
        <v>3957</v>
      </c>
      <c r="D104" s="30">
        <v>1156</v>
      </c>
      <c r="E104" s="30">
        <v>348</v>
      </c>
      <c r="F104" s="32">
        <v>180</v>
      </c>
      <c r="G104" s="32">
        <v>1128</v>
      </c>
      <c r="H104" s="32">
        <v>998</v>
      </c>
      <c r="I104" s="32">
        <v>1</v>
      </c>
    </row>
    <row r="105" spans="1:9" ht="12.75" customHeight="1">
      <c r="A105" s="10" t="s">
        <v>186</v>
      </c>
      <c r="B105" s="4" t="s">
        <v>187</v>
      </c>
      <c r="C105" s="30">
        <v>4483</v>
      </c>
      <c r="D105" s="30">
        <v>932</v>
      </c>
      <c r="E105" s="30">
        <v>470</v>
      </c>
      <c r="F105" s="32">
        <v>404</v>
      </c>
      <c r="G105" s="32">
        <v>1001</v>
      </c>
      <c r="H105" s="32">
        <v>222</v>
      </c>
      <c r="I105" s="32">
        <v>1</v>
      </c>
    </row>
    <row r="106" spans="1:9" ht="12.75" customHeight="1">
      <c r="A106" s="10" t="s">
        <v>188</v>
      </c>
      <c r="B106" s="4" t="s">
        <v>189</v>
      </c>
      <c r="C106" s="30">
        <v>24960</v>
      </c>
      <c r="D106" s="30">
        <v>11080</v>
      </c>
      <c r="E106" s="30">
        <v>2774</v>
      </c>
      <c r="F106" s="32">
        <v>1012</v>
      </c>
      <c r="G106" s="32">
        <v>3616</v>
      </c>
      <c r="H106" s="32">
        <v>762</v>
      </c>
      <c r="I106" s="32">
        <v>2</v>
      </c>
    </row>
    <row r="107" spans="1:9" ht="12.75" customHeight="1">
      <c r="A107" s="10" t="s">
        <v>190</v>
      </c>
      <c r="B107" s="4" t="s">
        <v>191</v>
      </c>
      <c r="C107" s="30">
        <v>69375</v>
      </c>
      <c r="D107" s="30">
        <v>31569</v>
      </c>
      <c r="E107" s="30">
        <v>4296</v>
      </c>
      <c r="F107" s="32">
        <v>6300</v>
      </c>
      <c r="G107" s="32">
        <v>5888</v>
      </c>
      <c r="H107" s="32">
        <v>2780</v>
      </c>
      <c r="I107" s="32">
        <v>6</v>
      </c>
    </row>
    <row r="108" spans="1:9" ht="12.75" customHeight="1">
      <c r="A108" s="10" t="s">
        <v>192</v>
      </c>
      <c r="B108" s="4" t="s">
        <v>193</v>
      </c>
      <c r="C108" s="30">
        <v>21946</v>
      </c>
      <c r="D108" s="30">
        <v>5308</v>
      </c>
      <c r="E108" s="30">
        <v>1760</v>
      </c>
      <c r="F108" s="32">
        <v>1463</v>
      </c>
      <c r="G108" s="32">
        <v>2841</v>
      </c>
      <c r="H108" s="32">
        <v>1447</v>
      </c>
      <c r="I108" s="32">
        <v>3</v>
      </c>
    </row>
    <row r="109" spans="1:9" ht="12.75" customHeight="1">
      <c r="A109" s="11"/>
      <c r="B109" s="6" t="s">
        <v>194</v>
      </c>
      <c r="C109" s="31">
        <f t="shared" ref="C109:I109" si="14">SUM(C104:C108)</f>
        <v>124721</v>
      </c>
      <c r="D109" s="31">
        <f t="shared" si="14"/>
        <v>50045</v>
      </c>
      <c r="E109" s="31">
        <f t="shared" si="14"/>
        <v>9648</v>
      </c>
      <c r="F109" s="31">
        <f t="shared" si="14"/>
        <v>9359</v>
      </c>
      <c r="G109" s="31">
        <f t="shared" si="14"/>
        <v>14474</v>
      </c>
      <c r="H109" s="31">
        <f t="shared" si="14"/>
        <v>6209</v>
      </c>
      <c r="I109" s="31">
        <f t="shared" si="14"/>
        <v>13</v>
      </c>
    </row>
    <row r="110" spans="1:9" ht="12.75" customHeight="1">
      <c r="A110" s="3" t="s">
        <v>195</v>
      </c>
      <c r="B110" s="4" t="s">
        <v>196</v>
      </c>
      <c r="C110" s="30">
        <v>13522</v>
      </c>
      <c r="D110" s="30">
        <v>5142</v>
      </c>
      <c r="E110" s="30">
        <v>2943</v>
      </c>
      <c r="F110" s="32">
        <v>1904</v>
      </c>
      <c r="G110" s="32">
        <v>3532</v>
      </c>
      <c r="H110" s="32">
        <v>1653</v>
      </c>
      <c r="I110" s="32">
        <v>14</v>
      </c>
    </row>
    <row r="111" spans="1:9" ht="12.75" customHeight="1">
      <c r="A111" s="3" t="s">
        <v>197</v>
      </c>
      <c r="B111" s="4" t="s">
        <v>198</v>
      </c>
      <c r="C111" s="30">
        <v>1311</v>
      </c>
      <c r="D111" s="30">
        <v>663</v>
      </c>
      <c r="E111" s="30">
        <v>663</v>
      </c>
      <c r="F111" s="32">
        <v>159</v>
      </c>
      <c r="G111" s="32">
        <v>489</v>
      </c>
      <c r="H111" s="32">
        <v>67</v>
      </c>
      <c r="I111" s="32">
        <v>4</v>
      </c>
    </row>
    <row r="112" spans="1:9" ht="12.75" customHeight="1">
      <c r="A112" s="3" t="s">
        <v>199</v>
      </c>
      <c r="B112" s="4" t="s">
        <v>200</v>
      </c>
      <c r="C112" s="30">
        <v>4179</v>
      </c>
      <c r="D112" s="30">
        <v>2147</v>
      </c>
      <c r="E112" s="30">
        <v>907</v>
      </c>
      <c r="F112" s="32">
        <v>554</v>
      </c>
      <c r="G112" s="32">
        <v>956</v>
      </c>
      <c r="H112" s="32">
        <v>418</v>
      </c>
      <c r="I112" s="32">
        <v>4</v>
      </c>
    </row>
    <row r="113" spans="1:9" ht="12.75" customHeight="1">
      <c r="A113" s="3" t="s">
        <v>201</v>
      </c>
      <c r="B113" s="4" t="s">
        <v>202</v>
      </c>
      <c r="C113" s="30">
        <v>10457</v>
      </c>
      <c r="D113" s="30">
        <v>4467</v>
      </c>
      <c r="E113" s="30">
        <v>1034</v>
      </c>
      <c r="F113" s="32">
        <v>777</v>
      </c>
      <c r="G113" s="32">
        <v>1803</v>
      </c>
      <c r="H113" s="32">
        <v>1294</v>
      </c>
      <c r="I113" s="32">
        <v>1</v>
      </c>
    </row>
    <row r="114" spans="1:9" ht="12.75" customHeight="1">
      <c r="A114" s="3" t="s">
        <v>203</v>
      </c>
      <c r="B114" s="4" t="s">
        <v>204</v>
      </c>
      <c r="C114" s="30">
        <v>10967</v>
      </c>
      <c r="D114" s="30">
        <v>4577</v>
      </c>
      <c r="E114" s="30">
        <v>2490</v>
      </c>
      <c r="F114" s="32">
        <v>1397</v>
      </c>
      <c r="G114" s="32">
        <v>1168</v>
      </c>
      <c r="H114" s="32">
        <v>583</v>
      </c>
      <c r="I114" s="32">
        <v>11</v>
      </c>
    </row>
    <row r="115" spans="1:9" ht="12.75" customHeight="1">
      <c r="A115" s="3" t="s">
        <v>205</v>
      </c>
      <c r="B115" s="4" t="s">
        <v>206</v>
      </c>
      <c r="C115" s="30">
        <v>3436</v>
      </c>
      <c r="D115" s="30">
        <v>1765</v>
      </c>
      <c r="E115" s="30">
        <v>1195</v>
      </c>
      <c r="F115" s="32">
        <v>651</v>
      </c>
      <c r="G115" s="32">
        <v>759</v>
      </c>
      <c r="H115" s="32">
        <v>2669</v>
      </c>
      <c r="I115" s="32">
        <v>2</v>
      </c>
    </row>
    <row r="116" spans="1:9" ht="12.75" customHeight="1">
      <c r="A116" s="5"/>
      <c r="B116" s="6" t="s">
        <v>207</v>
      </c>
      <c r="C116" s="31">
        <f t="shared" ref="C116:I116" si="15">SUM(C110:C115)</f>
        <v>43872</v>
      </c>
      <c r="D116" s="31">
        <f t="shared" si="15"/>
        <v>18761</v>
      </c>
      <c r="E116" s="31">
        <f t="shared" si="15"/>
        <v>9232</v>
      </c>
      <c r="F116" s="31">
        <f t="shared" si="15"/>
        <v>5442</v>
      </c>
      <c r="G116" s="31">
        <f t="shared" si="15"/>
        <v>8707</v>
      </c>
      <c r="H116" s="31">
        <f t="shared" si="15"/>
        <v>6684</v>
      </c>
      <c r="I116" s="31">
        <f t="shared" si="15"/>
        <v>36</v>
      </c>
    </row>
    <row r="117" spans="1:9" ht="12.75" customHeight="1">
      <c r="A117" s="3" t="s">
        <v>208</v>
      </c>
      <c r="B117" s="4" t="s">
        <v>209</v>
      </c>
      <c r="C117" s="30">
        <v>927</v>
      </c>
      <c r="D117" s="30">
        <v>428</v>
      </c>
      <c r="E117" s="30">
        <v>258</v>
      </c>
      <c r="F117" s="32">
        <v>101</v>
      </c>
      <c r="G117" s="32">
        <v>398</v>
      </c>
      <c r="H117" s="32">
        <v>186</v>
      </c>
      <c r="I117" s="32">
        <v>0</v>
      </c>
    </row>
    <row r="118" spans="1:9" ht="12.75" customHeight="1">
      <c r="A118" s="3" t="s">
        <v>210</v>
      </c>
      <c r="B118" s="4" t="s">
        <v>211</v>
      </c>
      <c r="C118" s="34">
        <v>3919</v>
      </c>
      <c r="D118" s="34">
        <v>1010</v>
      </c>
      <c r="E118" s="30">
        <v>860</v>
      </c>
      <c r="F118" s="32">
        <v>705</v>
      </c>
      <c r="G118" s="32">
        <v>1674</v>
      </c>
      <c r="H118" s="32">
        <v>509</v>
      </c>
      <c r="I118" s="32">
        <v>3</v>
      </c>
    </row>
    <row r="119" spans="1:9" ht="12.75" customHeight="1">
      <c r="A119" s="5"/>
      <c r="B119" s="6" t="s">
        <v>212</v>
      </c>
      <c r="C119" s="31">
        <f t="shared" ref="C119:I119" si="16">SUM(C117:C118)</f>
        <v>4846</v>
      </c>
      <c r="D119" s="31">
        <f t="shared" si="16"/>
        <v>1438</v>
      </c>
      <c r="E119" s="31">
        <f t="shared" si="16"/>
        <v>1118</v>
      </c>
      <c r="F119" s="31">
        <f t="shared" si="16"/>
        <v>806</v>
      </c>
      <c r="G119" s="31">
        <f t="shared" si="16"/>
        <v>2072</v>
      </c>
      <c r="H119" s="31">
        <f t="shared" si="16"/>
        <v>695</v>
      </c>
      <c r="I119" s="31">
        <f t="shared" si="16"/>
        <v>3</v>
      </c>
    </row>
    <row r="120" spans="1:9" ht="12.75" customHeight="1">
      <c r="A120" s="3" t="s">
        <v>213</v>
      </c>
      <c r="B120" s="4" t="s">
        <v>214</v>
      </c>
      <c r="C120" s="30">
        <v>4419</v>
      </c>
      <c r="D120" s="30">
        <v>1313</v>
      </c>
      <c r="E120" s="30">
        <v>734</v>
      </c>
      <c r="F120" s="32">
        <v>1009</v>
      </c>
      <c r="G120" s="32">
        <v>1607</v>
      </c>
      <c r="H120" s="32">
        <v>160</v>
      </c>
      <c r="I120" s="32">
        <v>3</v>
      </c>
    </row>
    <row r="121" spans="1:9" ht="12.75" customHeight="1">
      <c r="A121" s="3" t="s">
        <v>215</v>
      </c>
      <c r="B121" s="4" t="s">
        <v>216</v>
      </c>
      <c r="C121" s="30">
        <v>6866</v>
      </c>
      <c r="D121" s="30">
        <v>1005</v>
      </c>
      <c r="E121" s="30">
        <v>920</v>
      </c>
      <c r="F121" s="32">
        <v>1847</v>
      </c>
      <c r="G121" s="32">
        <v>3055</v>
      </c>
      <c r="H121" s="32">
        <v>317</v>
      </c>
      <c r="I121" s="32">
        <v>4</v>
      </c>
    </row>
    <row r="122" spans="1:9" ht="12.75" customHeight="1">
      <c r="A122" s="3" t="s">
        <v>217</v>
      </c>
      <c r="B122" s="4" t="s">
        <v>218</v>
      </c>
      <c r="C122" s="30">
        <v>1724</v>
      </c>
      <c r="D122" s="30">
        <v>229</v>
      </c>
      <c r="E122" s="30">
        <v>210</v>
      </c>
      <c r="F122" s="32">
        <v>314</v>
      </c>
      <c r="G122" s="32">
        <v>459</v>
      </c>
      <c r="H122" s="32">
        <v>96</v>
      </c>
      <c r="I122" s="32">
        <v>1</v>
      </c>
    </row>
    <row r="123" spans="1:9" ht="12.75" customHeight="1">
      <c r="A123" s="3" t="s">
        <v>219</v>
      </c>
      <c r="B123" s="4" t="s">
        <v>220</v>
      </c>
      <c r="C123" s="30">
        <v>5927</v>
      </c>
      <c r="D123" s="30">
        <v>1386</v>
      </c>
      <c r="E123" s="30">
        <v>925</v>
      </c>
      <c r="F123" s="32">
        <v>2374</v>
      </c>
      <c r="G123" s="32">
        <v>1862</v>
      </c>
      <c r="H123" s="32">
        <v>500</v>
      </c>
      <c r="I123" s="32">
        <v>7</v>
      </c>
    </row>
    <row r="124" spans="1:9" ht="12.75" customHeight="1">
      <c r="A124" s="3" t="s">
        <v>221</v>
      </c>
      <c r="B124" s="4" t="s">
        <v>222</v>
      </c>
      <c r="C124" s="30">
        <v>1699</v>
      </c>
      <c r="D124" s="30">
        <v>119</v>
      </c>
      <c r="E124" s="30">
        <v>86</v>
      </c>
      <c r="F124" s="32">
        <v>177</v>
      </c>
      <c r="G124" s="32">
        <v>706</v>
      </c>
      <c r="H124" s="32">
        <v>38</v>
      </c>
      <c r="I124" s="32">
        <v>0</v>
      </c>
    </row>
    <row r="125" spans="1:9" ht="12.75" customHeight="1">
      <c r="A125" s="5"/>
      <c r="B125" s="6" t="s">
        <v>223</v>
      </c>
      <c r="C125" s="31">
        <f t="shared" ref="C125:I125" si="17">SUM(C120:C124)</f>
        <v>20635</v>
      </c>
      <c r="D125" s="31">
        <f t="shared" si="17"/>
        <v>4052</v>
      </c>
      <c r="E125" s="31">
        <f t="shared" si="17"/>
        <v>2875</v>
      </c>
      <c r="F125" s="31">
        <f t="shared" si="17"/>
        <v>5721</v>
      </c>
      <c r="G125" s="31">
        <f t="shared" si="17"/>
        <v>7689</v>
      </c>
      <c r="H125" s="31">
        <f t="shared" si="17"/>
        <v>1111</v>
      </c>
      <c r="I125" s="31">
        <f t="shared" si="17"/>
        <v>15</v>
      </c>
    </row>
    <row r="126" spans="1:9" ht="12.75" customHeight="1">
      <c r="A126" s="3" t="s">
        <v>224</v>
      </c>
      <c r="B126" s="4" t="s">
        <v>225</v>
      </c>
      <c r="C126" s="30">
        <v>3767</v>
      </c>
      <c r="D126" s="30">
        <v>454</v>
      </c>
      <c r="E126" s="30">
        <v>26</v>
      </c>
      <c r="F126" s="32">
        <v>2273</v>
      </c>
      <c r="G126" s="32">
        <v>885</v>
      </c>
      <c r="H126" s="32">
        <v>280</v>
      </c>
      <c r="I126" s="32">
        <v>1</v>
      </c>
    </row>
    <row r="127" spans="1:9" ht="12.75" customHeight="1">
      <c r="A127" s="3" t="s">
        <v>226</v>
      </c>
      <c r="B127" s="4" t="s">
        <v>227</v>
      </c>
      <c r="C127" s="30">
        <v>871</v>
      </c>
      <c r="D127" s="30">
        <v>108</v>
      </c>
      <c r="E127" s="30">
        <v>50</v>
      </c>
      <c r="F127" s="32">
        <v>466</v>
      </c>
      <c r="G127" s="32">
        <v>297</v>
      </c>
      <c r="H127" s="32">
        <v>145</v>
      </c>
      <c r="I127" s="32">
        <v>1</v>
      </c>
    </row>
    <row r="128" spans="1:9" ht="12.75" customHeight="1">
      <c r="A128" s="3" t="s">
        <v>228</v>
      </c>
      <c r="B128" s="4" t="s">
        <v>229</v>
      </c>
      <c r="C128" s="30">
        <v>15416</v>
      </c>
      <c r="D128" s="30">
        <v>6573</v>
      </c>
      <c r="E128" s="30">
        <v>836</v>
      </c>
      <c r="F128" s="32">
        <v>5403</v>
      </c>
      <c r="G128" s="32">
        <v>1829</v>
      </c>
      <c r="H128" s="32">
        <v>490</v>
      </c>
      <c r="I128" s="32">
        <v>5</v>
      </c>
    </row>
    <row r="129" spans="1:9" ht="12.75" customHeight="1">
      <c r="A129" s="3" t="s">
        <v>230</v>
      </c>
      <c r="B129" s="4" t="s">
        <v>231</v>
      </c>
      <c r="C129" s="30">
        <v>6903</v>
      </c>
      <c r="D129" s="30">
        <v>1697</v>
      </c>
      <c r="E129" s="30">
        <v>156</v>
      </c>
      <c r="F129" s="32">
        <v>510</v>
      </c>
      <c r="G129" s="32">
        <v>227</v>
      </c>
      <c r="H129" s="32">
        <v>98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5801</v>
      </c>
      <c r="D130" s="30">
        <v>2538</v>
      </c>
      <c r="E130" s="30">
        <v>1983</v>
      </c>
      <c r="F130" s="32">
        <v>1853</v>
      </c>
      <c r="G130" s="32">
        <v>1410</v>
      </c>
      <c r="H130" s="32">
        <v>375</v>
      </c>
      <c r="I130" s="32">
        <v>9</v>
      </c>
    </row>
    <row r="131" spans="1:9" ht="12.75" customHeight="1">
      <c r="A131" s="3" t="s">
        <v>234</v>
      </c>
      <c r="B131" s="4" t="s">
        <v>235</v>
      </c>
      <c r="C131" s="30">
        <v>17204</v>
      </c>
      <c r="D131" s="30">
        <v>6730</v>
      </c>
      <c r="E131" s="30">
        <v>2744</v>
      </c>
      <c r="F131" s="32">
        <v>6888</v>
      </c>
      <c r="G131" s="32">
        <v>2494</v>
      </c>
      <c r="H131" s="32">
        <v>382</v>
      </c>
      <c r="I131" s="32">
        <v>6</v>
      </c>
    </row>
    <row r="132" spans="1:9" ht="12.75" customHeight="1">
      <c r="A132" s="3" t="s">
        <v>236</v>
      </c>
      <c r="B132" s="4" t="s">
        <v>237</v>
      </c>
      <c r="C132" s="30">
        <v>8018</v>
      </c>
      <c r="D132" s="30">
        <v>3012</v>
      </c>
      <c r="E132" s="30">
        <v>226</v>
      </c>
      <c r="F132" s="32">
        <v>3527</v>
      </c>
      <c r="G132" s="32">
        <v>667</v>
      </c>
      <c r="H132" s="32">
        <v>358</v>
      </c>
      <c r="I132" s="32">
        <v>1</v>
      </c>
    </row>
    <row r="133" spans="1:9" ht="12.75" customHeight="1">
      <c r="A133" s="3" t="s">
        <v>238</v>
      </c>
      <c r="B133" s="4" t="s">
        <v>239</v>
      </c>
      <c r="C133" s="30">
        <v>5285</v>
      </c>
      <c r="D133" s="30">
        <v>2064</v>
      </c>
      <c r="E133" s="30">
        <v>479</v>
      </c>
      <c r="F133" s="32">
        <v>2349</v>
      </c>
      <c r="G133" s="32">
        <v>871</v>
      </c>
      <c r="H133" s="32">
        <v>322</v>
      </c>
      <c r="I133" s="32">
        <v>2</v>
      </c>
    </row>
    <row r="134" spans="1:9" ht="12.75" customHeight="1">
      <c r="A134" s="3" t="s">
        <v>240</v>
      </c>
      <c r="B134" s="4" t="s">
        <v>241</v>
      </c>
      <c r="C134" s="30">
        <v>3554</v>
      </c>
      <c r="D134" s="30">
        <v>379</v>
      </c>
      <c r="E134" s="30">
        <v>190</v>
      </c>
      <c r="F134" s="32">
        <v>2323</v>
      </c>
      <c r="G134" s="32">
        <v>852</v>
      </c>
      <c r="H134" s="32">
        <v>299</v>
      </c>
      <c r="I134" s="32">
        <v>2</v>
      </c>
    </row>
    <row r="135" spans="1:9" ht="12.75" customHeight="1">
      <c r="A135" s="7"/>
      <c r="B135" s="6" t="s">
        <v>242</v>
      </c>
      <c r="C135" s="31">
        <f t="shared" ref="C135:I135" si="18">SUM(C126:C134)</f>
        <v>66819</v>
      </c>
      <c r="D135" s="31">
        <f t="shared" si="18"/>
        <v>23555</v>
      </c>
      <c r="E135" s="31">
        <f t="shared" si="18"/>
        <v>6690</v>
      </c>
      <c r="F135" s="31">
        <f t="shared" si="18"/>
        <v>25592</v>
      </c>
      <c r="G135" s="31">
        <f t="shared" si="18"/>
        <v>9532</v>
      </c>
      <c r="H135" s="31">
        <f t="shared" si="18"/>
        <v>2749</v>
      </c>
      <c r="I135" s="31">
        <f t="shared" si="18"/>
        <v>27</v>
      </c>
    </row>
    <row r="136" spans="1:9" ht="12.75" customHeight="1">
      <c r="A136" s="3" t="s">
        <v>243</v>
      </c>
      <c r="B136" s="4" t="s">
        <v>244</v>
      </c>
      <c r="C136" s="30">
        <v>20259</v>
      </c>
      <c r="D136" s="30">
        <v>1685</v>
      </c>
      <c r="E136" s="30">
        <v>1117</v>
      </c>
      <c r="F136" s="32">
        <v>8550</v>
      </c>
      <c r="G136" s="32">
        <v>3060</v>
      </c>
      <c r="H136" s="32">
        <v>1082</v>
      </c>
      <c r="I136" s="32">
        <v>6</v>
      </c>
    </row>
    <row r="137" spans="1:9" ht="12.75" customHeight="1">
      <c r="A137" s="3" t="s">
        <v>245</v>
      </c>
      <c r="B137" s="4" t="s">
        <v>246</v>
      </c>
      <c r="C137" s="30">
        <v>2288</v>
      </c>
      <c r="D137" s="30">
        <v>143</v>
      </c>
      <c r="E137" s="30">
        <v>113</v>
      </c>
      <c r="F137" s="32">
        <v>574</v>
      </c>
      <c r="G137" s="32">
        <v>1571</v>
      </c>
      <c r="H137" s="32">
        <v>7</v>
      </c>
      <c r="I137" s="32">
        <v>1</v>
      </c>
    </row>
    <row r="138" spans="1:9" ht="12.75" customHeight="1">
      <c r="A138" s="3" t="s">
        <v>247</v>
      </c>
      <c r="B138" s="4" t="s">
        <v>248</v>
      </c>
      <c r="C138" s="30">
        <v>2565</v>
      </c>
      <c r="D138" s="30">
        <v>39</v>
      </c>
      <c r="E138" s="30">
        <v>25</v>
      </c>
      <c r="F138" s="32">
        <v>548</v>
      </c>
      <c r="G138" s="32">
        <v>1465</v>
      </c>
      <c r="H138" s="32">
        <v>10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4666</v>
      </c>
      <c r="D139" s="30">
        <v>266</v>
      </c>
      <c r="E139" s="30">
        <v>145</v>
      </c>
      <c r="F139" s="32">
        <v>1190</v>
      </c>
      <c r="G139" s="32">
        <v>737</v>
      </c>
      <c r="H139" s="32">
        <v>52</v>
      </c>
      <c r="I139" s="32">
        <v>3</v>
      </c>
    </row>
    <row r="140" spans="1:9" ht="12.75" customHeight="1">
      <c r="A140" s="3" t="s">
        <v>251</v>
      </c>
      <c r="B140" s="4" t="s">
        <v>252</v>
      </c>
      <c r="C140" s="30">
        <v>1133</v>
      </c>
      <c r="D140" s="30">
        <v>10</v>
      </c>
      <c r="E140" s="30">
        <v>0</v>
      </c>
      <c r="F140" s="32">
        <v>323</v>
      </c>
      <c r="G140" s="32">
        <v>225</v>
      </c>
      <c r="H140" s="32">
        <v>0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2838</v>
      </c>
      <c r="D141" s="30">
        <v>199</v>
      </c>
      <c r="E141" s="30">
        <v>139</v>
      </c>
      <c r="F141" s="32">
        <v>820</v>
      </c>
      <c r="G141" s="32">
        <v>1819</v>
      </c>
      <c r="H141" s="32">
        <v>29</v>
      </c>
      <c r="I141" s="32">
        <v>2</v>
      </c>
    </row>
    <row r="142" spans="1:9" ht="12.75" customHeight="1">
      <c r="A142" s="3" t="s">
        <v>255</v>
      </c>
      <c r="B142" s="4" t="s">
        <v>256</v>
      </c>
      <c r="C142" s="30">
        <v>3172</v>
      </c>
      <c r="D142" s="30">
        <v>353</v>
      </c>
      <c r="E142" s="30">
        <v>47</v>
      </c>
      <c r="F142" s="32">
        <v>1006</v>
      </c>
      <c r="G142" s="32">
        <v>946</v>
      </c>
      <c r="H142" s="32">
        <v>133</v>
      </c>
      <c r="I142" s="32">
        <v>1</v>
      </c>
    </row>
    <row r="143" spans="1:9" ht="12.75" customHeight="1">
      <c r="A143" s="3" t="s">
        <v>257</v>
      </c>
      <c r="B143" s="4" t="s">
        <v>258</v>
      </c>
      <c r="C143" s="30">
        <v>9699</v>
      </c>
      <c r="D143" s="30">
        <v>1449</v>
      </c>
      <c r="E143" s="30">
        <v>527</v>
      </c>
      <c r="F143" s="32">
        <v>3053</v>
      </c>
      <c r="G143" s="32">
        <v>2303</v>
      </c>
      <c r="H143" s="32">
        <v>246</v>
      </c>
      <c r="I143" s="32">
        <v>1</v>
      </c>
    </row>
    <row r="144" spans="1:9" ht="12.75" customHeight="1">
      <c r="A144" s="7"/>
      <c r="B144" s="6" t="s">
        <v>259</v>
      </c>
      <c r="C144" s="35">
        <f t="shared" ref="C144:I144" si="19">SUM(C136:C143)</f>
        <v>46620</v>
      </c>
      <c r="D144" s="35">
        <f t="shared" si="19"/>
        <v>4144</v>
      </c>
      <c r="E144" s="35">
        <f t="shared" si="19"/>
        <v>2113</v>
      </c>
      <c r="F144" s="35">
        <f t="shared" si="19"/>
        <v>16064</v>
      </c>
      <c r="G144" s="35">
        <f t="shared" si="19"/>
        <v>12126</v>
      </c>
      <c r="H144" s="35">
        <f t="shared" si="19"/>
        <v>1559</v>
      </c>
      <c r="I144" s="35">
        <f t="shared" si="19"/>
        <v>14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931052</v>
      </c>
      <c r="D145" s="32">
        <f t="shared" si="20"/>
        <v>399561</v>
      </c>
      <c r="E145" s="32">
        <f t="shared" si="20"/>
        <v>195568</v>
      </c>
      <c r="F145" s="32">
        <f t="shared" si="20"/>
        <v>88647</v>
      </c>
      <c r="G145" s="32">
        <f t="shared" si="20"/>
        <v>260169</v>
      </c>
      <c r="H145" s="32">
        <f t="shared" si="20"/>
        <v>97719</v>
      </c>
      <c r="I145" s="32">
        <f t="shared" si="20"/>
        <v>427</v>
      </c>
    </row>
  </sheetData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2017-05-03T08:23:10Z</dcterms:modified>
</cp:coreProperties>
</file>