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N10" i="1"/>
  <c r="P10"/>
  <c r="P43" s="1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N10" i="2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P43" l="1"/>
</calcChain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<sst xmlns="http://schemas.openxmlformats.org/spreadsheetml/2006/main" count="182" uniqueCount="91">
  <si>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</si>
  <si>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</si>
  <si>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</si>
  <si>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</si>
  <si>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</si>
  <si>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</si>
  <si>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</si>
  <si>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ottobre 2016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</si>
  <si>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</si>
  <si>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</si>
  <si>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</si>
  <si>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</si>
  <si>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</si>
  <si>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</si>
  <si>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</si>
  <si>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</si>
  <si>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</si>
  <si>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</si>
  <si>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</si>
  <si>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</si>
  <si>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</si>
  <si>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</si>
  <si>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</si>
  <si>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</si>
  <si>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</si>
  <si>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</si>
  <si>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</si>
  <si>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</si>
  <si>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</si>
  <si>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</si>
  <si>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</si>
  <si>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</si>
  <si>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</si>
  <si>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</si>
  <si>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</si>
  <si>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</si>
  <si>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</si>
  <si>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</si>
  <si>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</si>
  <si>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</si>
  <si>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</si>
  <si>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</si>
  <si>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</si>
  <si>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</si>
  <si>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</si>
  <si>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</si>
  <si>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</si>
  <si>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</si>
  <si>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</si>
  <si>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</si>
  <si>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</si>
  <si>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</si>
  <si>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</si>
  <si>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</si>
  <si>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</si>
  <si>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</si>
  <si>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</si>
  <si>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</si>
  <si>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</si>
  <si>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</si>
  <si>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</si>
  <si>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</si>
  <si>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</si>
  <si>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</si>
  <si>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</si>
  <si>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</si>
  <si>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</si>
  <si>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</si>
  <si>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</si>
  <si>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</si>
  <si>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</si>
  <si>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</si>
  <si>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</si>
  <si>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</si>
  <si>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</si>
  <si>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</si>
  <si>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</si>
  <si>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</si>
  <si>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</si>
  <si>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</si>
  <si>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</si>
  <si>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</si>
  <si>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</si>
  <si>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</si>
  <si>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</si>
  <si>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</si>
  <si>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</si>
  <si>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</si>
  <si>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</si>
  <si>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</si>
  <si>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gennaio-ottobre 2016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</si>
</sst>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b/>
      <sz val="10"/>
      <color indexed="10"/>
      <name val="Calibri"/>
    </font>
    <font>
      <sz val="10"/>
      <color indexed="10"/>
      <name val="Calibri"/>
    </font>
    <font>
      <sz val="9"/>
      <color indexed="10"/>
      <name val="Calibri"/>
    </font>
    <font>
      <b/>
      <sz val="9"/>
      <color indexed="10"/>
      <name val="Calibri"/>
    </font>
    <font>
      <b/>
      <sz val="8"/>
      <color indexed="10"/>
      <name val="Calibri"/>
    </font>
    <font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14"/>
      <name val="Calibri"/>
    </font>
    <font>
      <b/>
      <sz val="12"/>
      <color indexed="10"/>
      <name val="Calibri"/>
    </font>
    <font>
      <sz val="12"/>
      <color indexed="10"/>
      <name val="Calibri"/>
    </font>
    <font>
      <b/>
      <sz val="11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13"/>
      </patternFill>
    </fill>
  </fills>
  <borders count="21">
    <border>
      <left/>
      <right/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  <diagonal/>
    </border>
    <border>
      <left style="double">
        <color indexed="12"/>
      </left>
      <right/>
      <top style="hair">
        <color indexed="12"/>
      </top>
      <bottom style="double">
        <color indexed="12"/>
      </bottom>
      <diagonal/>
    </border>
    <border>
      <left/>
      <right style="thin">
        <color indexed="12"/>
      </right>
      <top style="hair">
        <color indexed="12"/>
      </top>
      <bottom style="double">
        <color indexed="12"/>
      </bottom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1" fontId="1" fillId="2" borderId="0" xfId="0" applyNumberFormat="1" applyFont="1" applyFill="1" applyProtection="1"/>
    <xf numFmtId="0" fontId="2" fillId="2" borderId="0" xfId="0" applyFont="1" applyFill="1" applyProtection="1"/>
    <xf numFmtId="1" fontId="1" fillId="2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center"/>
    </xf>
    <xf numFmtId="1" fontId="3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/>
    </xf>
    <xf numFmtId="1" fontId="4" fillId="2" borderId="0" xfId="0" applyNumberFormat="1" applyFont="1" applyFill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/>
    </xf>
    <xf numFmtId="0" fontId="1" fillId="2" borderId="0" xfId="0" applyFont="1" applyFill="1" applyProtection="1"/>
    <xf numFmtId="3" fontId="6" fillId="0" borderId="16" xfId="0" applyNumberFormat="1" applyFont="1" applyFill="1" applyBorder="1" applyProtection="1">
      <protection locked="0"/>
    </xf>
    <xf numFmtId="3" fontId="7" fillId="3" borderId="17" xfId="0" applyNumberFormat="1" applyFont="1" applyFill="1" applyBorder="1" applyProtection="1"/>
    <xf numFmtId="3" fontId="7" fillId="3" borderId="18" xfId="0" applyNumberFormat="1" applyFont="1" applyFill="1" applyBorder="1" applyProtection="1"/>
    <xf numFmtId="0" fontId="4" fillId="0" borderId="0" xfId="0" applyFont="1" applyFill="1" applyProtection="1">
      <protection locked="0"/>
    </xf>
    <xf numFmtId="1" fontId="8" fillId="3" borderId="19" xfId="0" applyNumberFormat="1" applyFont="1" applyFill="1" applyBorder="1" applyAlignment="1" applyProtection="1">
      <alignment horizontal="center" vertical="center"/>
    </xf>
    <xf numFmtId="1" fontId="8" fillId="3" borderId="2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workbookViewId="0">
      <selection activeCell="B33" sqref="B33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12.88671875" customWidth="1"/>
    <col min="5" max="5" width="9.88671875" customWidth="1"/>
    <col min="6" max="7" width="8" customWidth="1"/>
    <col min="8" max="8" width="8.6640625" customWidth="1"/>
    <col min="10" max="11" width="8" customWidth="1"/>
    <col min="12" max="12" width="9.88671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66871</v>
      </c>
      <c r="E10" s="29">
        <v>1608</v>
      </c>
      <c r="F10" s="29">
        <v>0</v>
      </c>
      <c r="G10" s="29">
        <v>0</v>
      </c>
      <c r="H10" s="29">
        <v>0</v>
      </c>
      <c r="I10" s="29">
        <v>0</v>
      </c>
      <c r="J10" s="29">
        <v>7428</v>
      </c>
      <c r="K10" s="29">
        <v>299</v>
      </c>
      <c r="L10" s="29">
        <v>57737</v>
      </c>
      <c r="M10" s="29">
        <v>463</v>
      </c>
      <c r="N10" s="30">
        <f t="shared" ref="N10:N42" si="0">SUM(C10:M10)</f>
        <v>134406</v>
      </c>
      <c r="O10" s="29">
        <v>0</v>
      </c>
      <c r="P10" s="30">
        <f t="shared" ref="P10:P42" si="1">SUM(N10:O10)</f>
        <v>134406</v>
      </c>
    </row>
    <row r="11" spans="1:16" ht="15" customHeight="1">
      <c r="A11" s="11" t="s">
        <v>26</v>
      </c>
      <c r="B11" s="12" t="s">
        <v>27</v>
      </c>
      <c r="C11" s="29">
        <v>66868</v>
      </c>
      <c r="D11" s="29">
        <v>4778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67080</v>
      </c>
      <c r="M11" s="29">
        <v>1799</v>
      </c>
      <c r="N11" s="30">
        <f t="shared" si="0"/>
        <v>140525</v>
      </c>
      <c r="O11" s="29">
        <v>0</v>
      </c>
      <c r="P11" s="30">
        <f t="shared" si="1"/>
        <v>140525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969</v>
      </c>
      <c r="K12" s="29">
        <v>0</v>
      </c>
      <c r="L12" s="29">
        <v>0</v>
      </c>
      <c r="M12" s="29">
        <v>0</v>
      </c>
      <c r="N12" s="30">
        <f t="shared" si="0"/>
        <v>969</v>
      </c>
      <c r="O12" s="29">
        <v>0</v>
      </c>
      <c r="P12" s="30">
        <f t="shared" si="1"/>
        <v>969</v>
      </c>
    </row>
    <row r="13" spans="1:16" ht="15" customHeight="1">
      <c r="A13" s="11" t="s">
        <v>30</v>
      </c>
      <c r="B13" s="12" t="s">
        <v>31</v>
      </c>
      <c r="C13" s="29">
        <v>463764</v>
      </c>
      <c r="D13" s="29">
        <v>2025</v>
      </c>
      <c r="E13" s="29">
        <v>59</v>
      </c>
      <c r="F13" s="29">
        <v>0</v>
      </c>
      <c r="G13" s="29">
        <v>0</v>
      </c>
      <c r="H13" s="29">
        <v>0</v>
      </c>
      <c r="I13" s="29">
        <v>0</v>
      </c>
      <c r="J13" s="29">
        <v>1254</v>
      </c>
      <c r="K13" s="29">
        <v>101</v>
      </c>
      <c r="L13" s="29">
        <v>140415</v>
      </c>
      <c r="M13" s="29">
        <v>10457</v>
      </c>
      <c r="N13" s="30">
        <f t="shared" si="0"/>
        <v>618075</v>
      </c>
      <c r="O13" s="29">
        <v>0</v>
      </c>
      <c r="P13" s="30">
        <f t="shared" si="1"/>
        <v>618075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94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94</v>
      </c>
      <c r="O14" s="29">
        <v>0</v>
      </c>
      <c r="P14" s="30">
        <f t="shared" si="1"/>
        <v>94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237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237</v>
      </c>
      <c r="O15" s="29">
        <v>0</v>
      </c>
      <c r="P15" s="30">
        <f t="shared" si="1"/>
        <v>237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101</v>
      </c>
      <c r="F16" s="29">
        <v>0</v>
      </c>
      <c r="G16" s="29">
        <v>0</v>
      </c>
      <c r="H16" s="29">
        <v>0</v>
      </c>
      <c r="I16" s="29">
        <v>0</v>
      </c>
      <c r="J16" s="29">
        <v>344</v>
      </c>
      <c r="K16" s="29">
        <v>0</v>
      </c>
      <c r="L16" s="29">
        <v>0</v>
      </c>
      <c r="M16" s="29">
        <v>0</v>
      </c>
      <c r="N16" s="30">
        <f t="shared" si="0"/>
        <v>445</v>
      </c>
      <c r="O16" s="29">
        <v>0</v>
      </c>
      <c r="P16" s="30">
        <f t="shared" si="1"/>
        <v>445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</v>
      </c>
      <c r="K17" s="29">
        <v>0</v>
      </c>
      <c r="L17" s="29">
        <v>475</v>
      </c>
      <c r="M17" s="29">
        <v>0</v>
      </c>
      <c r="N17" s="30">
        <f t="shared" si="0"/>
        <v>486</v>
      </c>
      <c r="O17" s="29">
        <v>0</v>
      </c>
      <c r="P17" s="30">
        <f t="shared" si="1"/>
        <v>486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357579</v>
      </c>
      <c r="I18" s="29">
        <v>0</v>
      </c>
      <c r="J18" s="29">
        <v>12</v>
      </c>
      <c r="K18" s="29">
        <v>2741</v>
      </c>
      <c r="L18" s="29">
        <v>0</v>
      </c>
      <c r="M18" s="29">
        <v>0</v>
      </c>
      <c r="N18" s="30">
        <f t="shared" si="0"/>
        <v>360332</v>
      </c>
      <c r="O18" s="29">
        <v>0</v>
      </c>
      <c r="P18" s="30">
        <f t="shared" si="1"/>
        <v>360332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14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</v>
      </c>
      <c r="M19" s="29">
        <v>0</v>
      </c>
      <c r="N19" s="30">
        <f t="shared" si="0"/>
        <v>15</v>
      </c>
      <c r="O19" s="29">
        <v>0</v>
      </c>
      <c r="P19" s="30">
        <f t="shared" si="1"/>
        <v>15</v>
      </c>
    </row>
    <row r="20" spans="1:16" ht="15" customHeight="1">
      <c r="A20" s="11" t="s">
        <v>44</v>
      </c>
      <c r="B20" s="12" t="s">
        <v>45</v>
      </c>
      <c r="C20" s="29">
        <v>1083831</v>
      </c>
      <c r="D20" s="29">
        <v>64664</v>
      </c>
      <c r="E20" s="29">
        <v>177209</v>
      </c>
      <c r="F20" s="29">
        <v>2599</v>
      </c>
      <c r="G20" s="29">
        <v>20343</v>
      </c>
      <c r="H20" s="29">
        <v>0</v>
      </c>
      <c r="I20" s="29">
        <v>719</v>
      </c>
      <c r="J20" s="29">
        <v>6604</v>
      </c>
      <c r="K20" s="29">
        <v>1745</v>
      </c>
      <c r="L20" s="29">
        <v>707082</v>
      </c>
      <c r="M20" s="29">
        <v>65452</v>
      </c>
      <c r="N20" s="30">
        <f t="shared" si="0"/>
        <v>2130248</v>
      </c>
      <c r="O20" s="29">
        <v>34439</v>
      </c>
      <c r="P20" s="30">
        <f t="shared" si="1"/>
        <v>2164687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3511</v>
      </c>
      <c r="E21" s="29">
        <v>44</v>
      </c>
      <c r="F21" s="29">
        <v>0</v>
      </c>
      <c r="G21" s="29">
        <v>572</v>
      </c>
      <c r="H21" s="29">
        <v>0</v>
      </c>
      <c r="I21" s="29">
        <v>1175</v>
      </c>
      <c r="J21" s="29">
        <v>311</v>
      </c>
      <c r="K21" s="29">
        <v>7516</v>
      </c>
      <c r="L21" s="29">
        <v>111275</v>
      </c>
      <c r="M21" s="29">
        <v>1987</v>
      </c>
      <c r="N21" s="30">
        <f t="shared" si="0"/>
        <v>126391</v>
      </c>
      <c r="O21" s="29">
        <v>7352</v>
      </c>
      <c r="P21" s="30">
        <f t="shared" si="1"/>
        <v>133743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31</v>
      </c>
      <c r="E22" s="29">
        <v>0</v>
      </c>
      <c r="F22" s="29">
        <v>0</v>
      </c>
      <c r="G22" s="29">
        <v>0</v>
      </c>
      <c r="H22" s="29">
        <v>0</v>
      </c>
      <c r="I22" s="29">
        <v>2256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2287</v>
      </c>
      <c r="O22" s="29">
        <v>0</v>
      </c>
      <c r="P22" s="30">
        <f t="shared" si="1"/>
        <v>2287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29071</v>
      </c>
      <c r="J23" s="29">
        <v>0</v>
      </c>
      <c r="K23" s="29">
        <v>0</v>
      </c>
      <c r="L23" s="29">
        <v>280</v>
      </c>
      <c r="M23" s="29">
        <v>0</v>
      </c>
      <c r="N23" s="30">
        <f t="shared" si="0"/>
        <v>29351</v>
      </c>
      <c r="O23" s="29">
        <v>107261</v>
      </c>
      <c r="P23" s="30">
        <f t="shared" si="1"/>
        <v>136612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1638</v>
      </c>
      <c r="E24" s="29">
        <v>270</v>
      </c>
      <c r="F24" s="29">
        <v>0</v>
      </c>
      <c r="G24" s="29">
        <v>0</v>
      </c>
      <c r="H24" s="29">
        <v>0</v>
      </c>
      <c r="I24" s="29">
        <v>0</v>
      </c>
      <c r="J24" s="29">
        <v>1931</v>
      </c>
      <c r="K24" s="29">
        <v>111</v>
      </c>
      <c r="L24" s="29">
        <v>27222</v>
      </c>
      <c r="M24" s="29">
        <v>18795</v>
      </c>
      <c r="N24" s="30">
        <f t="shared" si="0"/>
        <v>49967</v>
      </c>
      <c r="O24" s="29">
        <v>96309</v>
      </c>
      <c r="P24" s="30">
        <f t="shared" si="1"/>
        <v>146276</v>
      </c>
    </row>
    <row r="25" spans="1:16" ht="15" customHeight="1">
      <c r="A25" s="11" t="s">
        <v>54</v>
      </c>
      <c r="B25" s="12" t="s">
        <v>55</v>
      </c>
      <c r="C25" s="29">
        <v>281</v>
      </c>
      <c r="D25" s="29">
        <v>6406</v>
      </c>
      <c r="E25" s="29">
        <v>670</v>
      </c>
      <c r="F25" s="29">
        <v>13</v>
      </c>
      <c r="G25" s="29">
        <v>190</v>
      </c>
      <c r="H25" s="29">
        <v>2</v>
      </c>
      <c r="I25" s="29">
        <v>40</v>
      </c>
      <c r="J25" s="29">
        <v>2542</v>
      </c>
      <c r="K25" s="29">
        <v>46</v>
      </c>
      <c r="L25" s="29">
        <v>5502</v>
      </c>
      <c r="M25" s="29">
        <v>1207</v>
      </c>
      <c r="N25" s="30">
        <f t="shared" si="0"/>
        <v>16899</v>
      </c>
      <c r="O25" s="29">
        <v>2542</v>
      </c>
      <c r="P25" s="30">
        <f t="shared" si="1"/>
        <v>19441</v>
      </c>
    </row>
    <row r="26" spans="1:16" ht="15" customHeight="1">
      <c r="A26" s="11" t="s">
        <v>56</v>
      </c>
      <c r="B26" s="12" t="s">
        <v>57</v>
      </c>
      <c r="C26" s="29">
        <v>4</v>
      </c>
      <c r="D26" s="29">
        <v>3830</v>
      </c>
      <c r="E26" s="29">
        <v>167</v>
      </c>
      <c r="F26" s="29">
        <v>2</v>
      </c>
      <c r="G26" s="29">
        <v>108</v>
      </c>
      <c r="H26" s="29">
        <v>23</v>
      </c>
      <c r="I26" s="29">
        <v>48</v>
      </c>
      <c r="J26" s="29">
        <v>8860</v>
      </c>
      <c r="K26" s="29">
        <v>5</v>
      </c>
      <c r="L26" s="29">
        <v>2450</v>
      </c>
      <c r="M26" s="29">
        <v>816</v>
      </c>
      <c r="N26" s="30">
        <f t="shared" si="0"/>
        <v>16313</v>
      </c>
      <c r="O26" s="29">
        <v>233</v>
      </c>
      <c r="P26" s="30">
        <f t="shared" si="1"/>
        <v>16546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87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884</v>
      </c>
      <c r="K27" s="29">
        <v>0</v>
      </c>
      <c r="L27" s="29">
        <v>85</v>
      </c>
      <c r="M27" s="29">
        <v>0</v>
      </c>
      <c r="N27" s="30">
        <f t="shared" si="0"/>
        <v>1056</v>
      </c>
      <c r="O27" s="29">
        <v>0</v>
      </c>
      <c r="P27" s="30">
        <f t="shared" si="1"/>
        <v>1056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26</v>
      </c>
      <c r="E28" s="29">
        <v>0</v>
      </c>
      <c r="F28" s="29">
        <v>0</v>
      </c>
      <c r="G28" s="29">
        <v>0</v>
      </c>
      <c r="H28" s="29">
        <v>0</v>
      </c>
      <c r="I28" s="29">
        <v>12</v>
      </c>
      <c r="J28" s="29">
        <v>118</v>
      </c>
      <c r="K28" s="29">
        <v>0</v>
      </c>
      <c r="L28" s="29">
        <v>30</v>
      </c>
      <c r="M28" s="29">
        <v>0</v>
      </c>
      <c r="N28" s="30">
        <f t="shared" si="0"/>
        <v>186</v>
      </c>
      <c r="O28" s="29">
        <v>0</v>
      </c>
      <c r="P28" s="30">
        <f t="shared" si="1"/>
        <v>186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256</v>
      </c>
      <c r="K29" s="29">
        <v>0</v>
      </c>
      <c r="L29" s="29">
        <v>77</v>
      </c>
      <c r="M29" s="29">
        <v>7187</v>
      </c>
      <c r="N29" s="30">
        <f t="shared" si="0"/>
        <v>7520</v>
      </c>
      <c r="O29" s="29">
        <v>0</v>
      </c>
      <c r="P29" s="30">
        <f t="shared" si="1"/>
        <v>7520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10789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78735</v>
      </c>
      <c r="K32" s="29">
        <v>0</v>
      </c>
      <c r="L32" s="29">
        <v>55679</v>
      </c>
      <c r="M32" s="29">
        <v>3929</v>
      </c>
      <c r="N32" s="30">
        <f t="shared" si="0"/>
        <v>149132</v>
      </c>
      <c r="O32" s="29">
        <v>0</v>
      </c>
      <c r="P32" s="30">
        <f t="shared" si="1"/>
        <v>149132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5822</v>
      </c>
      <c r="K33" s="29">
        <v>0</v>
      </c>
      <c r="L33" s="29">
        <v>0</v>
      </c>
      <c r="M33" s="29">
        <v>0</v>
      </c>
      <c r="N33" s="30">
        <f t="shared" si="0"/>
        <v>5822</v>
      </c>
      <c r="O33" s="29">
        <v>0</v>
      </c>
      <c r="P33" s="30">
        <f t="shared" si="1"/>
        <v>5822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6</v>
      </c>
      <c r="D35" s="29">
        <v>125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4518</v>
      </c>
      <c r="K35" s="29">
        <v>0</v>
      </c>
      <c r="L35" s="29">
        <v>202</v>
      </c>
      <c r="M35" s="29">
        <v>0</v>
      </c>
      <c r="N35" s="30">
        <f t="shared" si="0"/>
        <v>4851</v>
      </c>
      <c r="O35" s="29">
        <v>0</v>
      </c>
      <c r="P35" s="30">
        <f t="shared" si="1"/>
        <v>4851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27440</v>
      </c>
      <c r="K36" s="29">
        <v>0</v>
      </c>
      <c r="L36" s="29">
        <v>13015</v>
      </c>
      <c r="M36" s="29">
        <v>11737</v>
      </c>
      <c r="N36" s="30">
        <f t="shared" si="0"/>
        <v>52192</v>
      </c>
      <c r="O36" s="29">
        <v>0</v>
      </c>
      <c r="P36" s="30">
        <f t="shared" si="1"/>
        <v>52192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874</v>
      </c>
      <c r="K37" s="29">
        <v>0</v>
      </c>
      <c r="L37" s="29">
        <v>330</v>
      </c>
      <c r="M37" s="29">
        <v>3023</v>
      </c>
      <c r="N37" s="30">
        <f t="shared" si="0"/>
        <v>4227</v>
      </c>
      <c r="O37" s="29">
        <v>0</v>
      </c>
      <c r="P37" s="30">
        <f t="shared" si="1"/>
        <v>4227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32</v>
      </c>
      <c r="K38" s="29">
        <v>0</v>
      </c>
      <c r="L38" s="29">
        <v>0</v>
      </c>
      <c r="M38" s="29">
        <v>0</v>
      </c>
      <c r="N38" s="30">
        <f t="shared" si="0"/>
        <v>32</v>
      </c>
      <c r="O38" s="29">
        <v>0</v>
      </c>
      <c r="P38" s="30">
        <f t="shared" si="1"/>
        <v>32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30</v>
      </c>
      <c r="K39" s="29">
        <v>0</v>
      </c>
      <c r="L39" s="29">
        <v>1350</v>
      </c>
      <c r="M39" s="29">
        <v>0</v>
      </c>
      <c r="N39" s="30">
        <f t="shared" si="0"/>
        <v>1380</v>
      </c>
      <c r="O39" s="29">
        <v>0</v>
      </c>
      <c r="P39" s="30">
        <f t="shared" si="1"/>
        <v>1380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1614754</v>
      </c>
      <c r="D43" s="31">
        <f t="shared" si="2"/>
        <v>164802</v>
      </c>
      <c r="E43" s="31">
        <f t="shared" si="2"/>
        <v>180128</v>
      </c>
      <c r="F43" s="31">
        <f t="shared" si="2"/>
        <v>2614</v>
      </c>
      <c r="G43" s="31">
        <f t="shared" si="2"/>
        <v>21213</v>
      </c>
      <c r="H43" s="31">
        <f t="shared" si="2"/>
        <v>357935</v>
      </c>
      <c r="I43" s="31">
        <f t="shared" si="2"/>
        <v>33321</v>
      </c>
      <c r="J43" s="31">
        <f t="shared" si="2"/>
        <v>148968</v>
      </c>
      <c r="K43" s="31">
        <f t="shared" si="2"/>
        <v>12564</v>
      </c>
      <c r="L43" s="31">
        <f t="shared" si="2"/>
        <v>1190287</v>
      </c>
      <c r="M43" s="31">
        <f t="shared" si="2"/>
        <v>126852</v>
      </c>
      <c r="N43" s="31">
        <f t="shared" si="2"/>
        <v>3853438</v>
      </c>
      <c r="O43" s="31">
        <f t="shared" si="2"/>
        <v>248136</v>
      </c>
      <c r="P43" s="31">
        <f t="shared" si="2"/>
        <v>4101574</v>
      </c>
    </row>
    <row r="44" spans="1:16" ht="15.75" customHeight="1"/>
  </sheetData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ageMargins left="0.7" right="0.7" top="0.75" bottom="0.75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0" workbookViewId="0">
      <selection activeCell="B32" sqref="B32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20.44140625" customWidth="1"/>
    <col min="5" max="5" width="11.33203125" customWidth="1"/>
    <col min="6" max="7" width="8" customWidth="1"/>
    <col min="8" max="8" width="9.33203125" customWidth="1"/>
    <col min="9" max="9" width="10.33203125" customWidth="1"/>
    <col min="10" max="10" width="8.5546875" customWidth="1"/>
    <col min="11" max="11" width="13.44140625" customWidth="1"/>
    <col min="12" max="12" width="10.5546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667188</v>
      </c>
      <c r="E10" s="29">
        <v>14212</v>
      </c>
      <c r="F10" s="29">
        <v>0</v>
      </c>
      <c r="G10" s="29">
        <v>0</v>
      </c>
      <c r="H10" s="29">
        <v>0</v>
      </c>
      <c r="I10" s="29">
        <v>1</v>
      </c>
      <c r="J10" s="29">
        <v>69891</v>
      </c>
      <c r="K10" s="29">
        <v>3400</v>
      </c>
      <c r="L10" s="29">
        <v>530020</v>
      </c>
      <c r="M10" s="29">
        <v>3945</v>
      </c>
      <c r="N10" s="30">
        <f t="shared" ref="N10:N42" si="0">SUM(C10:M10)</f>
        <v>1288657</v>
      </c>
      <c r="O10" s="29">
        <v>0</v>
      </c>
      <c r="P10" s="30">
        <f t="shared" ref="P10:P42" si="1">SUM(N10:O10)</f>
        <v>1288657</v>
      </c>
    </row>
    <row r="11" spans="1:16" ht="15" customHeight="1">
      <c r="A11" s="11" t="s">
        <v>26</v>
      </c>
      <c r="B11" s="12" t="s">
        <v>27</v>
      </c>
      <c r="C11" s="29">
        <v>672549</v>
      </c>
      <c r="D11" s="29">
        <v>40994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673839</v>
      </c>
      <c r="M11" s="29">
        <v>15897</v>
      </c>
      <c r="N11" s="30">
        <f t="shared" si="0"/>
        <v>1403279</v>
      </c>
      <c r="O11" s="29">
        <v>0</v>
      </c>
      <c r="P11" s="30">
        <f t="shared" si="1"/>
        <v>1403279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17341</v>
      </c>
      <c r="K12" s="29">
        <v>0</v>
      </c>
      <c r="L12" s="29">
        <v>0</v>
      </c>
      <c r="M12" s="29">
        <v>0</v>
      </c>
      <c r="N12" s="30">
        <f t="shared" si="0"/>
        <v>17341</v>
      </c>
      <c r="O12" s="29">
        <v>0</v>
      </c>
      <c r="P12" s="30">
        <f t="shared" si="1"/>
        <v>17341</v>
      </c>
    </row>
    <row r="13" spans="1:16" ht="15" customHeight="1">
      <c r="A13" s="11" t="s">
        <v>30</v>
      </c>
      <c r="B13" s="12" t="s">
        <v>31</v>
      </c>
      <c r="C13" s="29">
        <v>4789361</v>
      </c>
      <c r="D13" s="29">
        <v>25265</v>
      </c>
      <c r="E13" s="29">
        <v>1058</v>
      </c>
      <c r="F13" s="29">
        <v>0</v>
      </c>
      <c r="G13" s="29">
        <v>0</v>
      </c>
      <c r="H13" s="29">
        <v>0</v>
      </c>
      <c r="I13" s="29">
        <v>0</v>
      </c>
      <c r="J13" s="29">
        <v>14907</v>
      </c>
      <c r="K13" s="29">
        <v>953</v>
      </c>
      <c r="L13" s="29">
        <v>1454263</v>
      </c>
      <c r="M13" s="29">
        <v>87219</v>
      </c>
      <c r="N13" s="30">
        <f t="shared" si="0"/>
        <v>6373026</v>
      </c>
      <c r="O13" s="29">
        <v>0</v>
      </c>
      <c r="P13" s="30">
        <f t="shared" si="1"/>
        <v>6373026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1260</v>
      </c>
      <c r="I14" s="29">
        <v>0</v>
      </c>
      <c r="J14" s="29">
        <v>0</v>
      </c>
      <c r="K14" s="29">
        <v>38</v>
      </c>
      <c r="L14" s="29">
        <v>0</v>
      </c>
      <c r="M14" s="29">
        <v>0</v>
      </c>
      <c r="N14" s="30">
        <f t="shared" si="0"/>
        <v>1298</v>
      </c>
      <c r="O14" s="29">
        <v>0</v>
      </c>
      <c r="P14" s="30">
        <f t="shared" si="1"/>
        <v>1298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784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784</v>
      </c>
      <c r="O15" s="29">
        <v>0</v>
      </c>
      <c r="P15" s="30">
        <f t="shared" si="1"/>
        <v>784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935</v>
      </c>
      <c r="F16" s="29">
        <v>0</v>
      </c>
      <c r="G16" s="29">
        <v>0</v>
      </c>
      <c r="H16" s="29">
        <v>0</v>
      </c>
      <c r="I16" s="29">
        <v>0</v>
      </c>
      <c r="J16" s="29">
        <v>4352</v>
      </c>
      <c r="K16" s="29">
        <v>0</v>
      </c>
      <c r="L16" s="29">
        <v>0</v>
      </c>
      <c r="M16" s="29">
        <v>0</v>
      </c>
      <c r="N16" s="30">
        <f t="shared" si="0"/>
        <v>5287</v>
      </c>
      <c r="O16" s="29">
        <v>0</v>
      </c>
      <c r="P16" s="30">
        <f t="shared" si="1"/>
        <v>5287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33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28</v>
      </c>
      <c r="K17" s="29">
        <v>0</v>
      </c>
      <c r="L17" s="29">
        <v>2418</v>
      </c>
      <c r="M17" s="29">
        <v>0</v>
      </c>
      <c r="N17" s="30">
        <f t="shared" si="0"/>
        <v>2479</v>
      </c>
      <c r="O17" s="29">
        <v>0</v>
      </c>
      <c r="P17" s="30">
        <f t="shared" si="1"/>
        <v>2479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3442597</v>
      </c>
      <c r="I18" s="29">
        <v>0</v>
      </c>
      <c r="J18" s="29">
        <v>370</v>
      </c>
      <c r="K18" s="29">
        <v>107963</v>
      </c>
      <c r="L18" s="29">
        <v>48</v>
      </c>
      <c r="M18" s="29">
        <v>0</v>
      </c>
      <c r="N18" s="30">
        <f t="shared" si="0"/>
        <v>3550978</v>
      </c>
      <c r="O18" s="29">
        <v>0</v>
      </c>
      <c r="P18" s="30">
        <f t="shared" si="1"/>
        <v>3550978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47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104</v>
      </c>
      <c r="M19" s="29">
        <v>0</v>
      </c>
      <c r="N19" s="30">
        <f t="shared" si="0"/>
        <v>151</v>
      </c>
      <c r="O19" s="29">
        <v>0</v>
      </c>
      <c r="P19" s="30">
        <f t="shared" si="1"/>
        <v>151</v>
      </c>
    </row>
    <row r="20" spans="1:16" ht="15" customHeight="1">
      <c r="A20" s="11" t="s">
        <v>44</v>
      </c>
      <c r="B20" s="12" t="s">
        <v>45</v>
      </c>
      <c r="C20" s="29">
        <v>10810814</v>
      </c>
      <c r="D20" s="29">
        <v>647663</v>
      </c>
      <c r="E20" s="29">
        <v>1604883</v>
      </c>
      <c r="F20" s="29">
        <v>26895</v>
      </c>
      <c r="G20" s="29">
        <v>223422</v>
      </c>
      <c r="H20" s="29">
        <v>0</v>
      </c>
      <c r="I20" s="29">
        <v>3718</v>
      </c>
      <c r="J20" s="29">
        <v>67011</v>
      </c>
      <c r="K20" s="29">
        <v>14446</v>
      </c>
      <c r="L20" s="29">
        <v>7157019</v>
      </c>
      <c r="M20" s="29">
        <v>572994</v>
      </c>
      <c r="N20" s="30">
        <f t="shared" si="0"/>
        <v>21128865</v>
      </c>
      <c r="O20" s="29">
        <v>357990</v>
      </c>
      <c r="P20" s="30">
        <f t="shared" si="1"/>
        <v>21486855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34342</v>
      </c>
      <c r="E21" s="29">
        <v>300</v>
      </c>
      <c r="F21" s="29">
        <v>0</v>
      </c>
      <c r="G21" s="29">
        <v>1068</v>
      </c>
      <c r="H21" s="29">
        <v>0</v>
      </c>
      <c r="I21" s="29">
        <v>13715</v>
      </c>
      <c r="J21" s="29">
        <v>3137</v>
      </c>
      <c r="K21" s="29">
        <v>70412</v>
      </c>
      <c r="L21" s="29">
        <v>703610</v>
      </c>
      <c r="M21" s="29">
        <v>27829</v>
      </c>
      <c r="N21" s="30">
        <f t="shared" si="0"/>
        <v>854413</v>
      </c>
      <c r="O21" s="29">
        <v>65214</v>
      </c>
      <c r="P21" s="30">
        <f t="shared" si="1"/>
        <v>919627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1086</v>
      </c>
      <c r="E22" s="29">
        <v>0</v>
      </c>
      <c r="F22" s="29">
        <v>0</v>
      </c>
      <c r="G22" s="29">
        <v>0</v>
      </c>
      <c r="H22" s="29">
        <v>0</v>
      </c>
      <c r="I22" s="29">
        <v>21764</v>
      </c>
      <c r="J22" s="29">
        <v>0</v>
      </c>
      <c r="K22" s="29">
        <v>0</v>
      </c>
      <c r="L22" s="29">
        <v>0</v>
      </c>
      <c r="M22" s="29">
        <v>40</v>
      </c>
      <c r="N22" s="30">
        <f t="shared" si="0"/>
        <v>22890</v>
      </c>
      <c r="O22" s="29">
        <v>0</v>
      </c>
      <c r="P22" s="30">
        <f t="shared" si="1"/>
        <v>22890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316091</v>
      </c>
      <c r="J23" s="29">
        <v>0</v>
      </c>
      <c r="K23" s="29">
        <v>0</v>
      </c>
      <c r="L23" s="29">
        <v>2193</v>
      </c>
      <c r="M23" s="29">
        <v>320</v>
      </c>
      <c r="N23" s="30">
        <f t="shared" si="0"/>
        <v>318604</v>
      </c>
      <c r="O23" s="29">
        <v>1215917</v>
      </c>
      <c r="P23" s="30">
        <f t="shared" si="1"/>
        <v>1534521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18877</v>
      </c>
      <c r="E24" s="29">
        <v>3238</v>
      </c>
      <c r="F24" s="29">
        <v>0</v>
      </c>
      <c r="G24" s="29">
        <v>0</v>
      </c>
      <c r="H24" s="29">
        <v>0</v>
      </c>
      <c r="I24" s="29">
        <v>0</v>
      </c>
      <c r="J24" s="29">
        <v>21883</v>
      </c>
      <c r="K24" s="29">
        <v>1361</v>
      </c>
      <c r="L24" s="29">
        <v>293996</v>
      </c>
      <c r="M24" s="29">
        <v>174175</v>
      </c>
      <c r="N24" s="30">
        <f t="shared" si="0"/>
        <v>513530</v>
      </c>
      <c r="O24" s="29">
        <v>854999</v>
      </c>
      <c r="P24" s="30">
        <f t="shared" si="1"/>
        <v>1368529</v>
      </c>
    </row>
    <row r="25" spans="1:16" ht="15" customHeight="1">
      <c r="A25" s="11" t="s">
        <v>54</v>
      </c>
      <c r="B25" s="12" t="s">
        <v>55</v>
      </c>
      <c r="C25" s="29">
        <v>1671</v>
      </c>
      <c r="D25" s="29">
        <v>66042</v>
      </c>
      <c r="E25" s="29">
        <v>7267</v>
      </c>
      <c r="F25" s="29">
        <v>358</v>
      </c>
      <c r="G25" s="29">
        <v>2160</v>
      </c>
      <c r="H25" s="29">
        <v>33</v>
      </c>
      <c r="I25" s="29">
        <v>562</v>
      </c>
      <c r="J25" s="29">
        <v>21734</v>
      </c>
      <c r="K25" s="29">
        <v>385</v>
      </c>
      <c r="L25" s="29">
        <v>57560</v>
      </c>
      <c r="M25" s="29">
        <v>7180</v>
      </c>
      <c r="N25" s="30">
        <f t="shared" si="0"/>
        <v>164952</v>
      </c>
      <c r="O25" s="29">
        <v>26123</v>
      </c>
      <c r="P25" s="30">
        <f t="shared" si="1"/>
        <v>191075</v>
      </c>
    </row>
    <row r="26" spans="1:16" ht="15" customHeight="1">
      <c r="A26" s="11" t="s">
        <v>56</v>
      </c>
      <c r="B26" s="12" t="s">
        <v>57</v>
      </c>
      <c r="C26" s="29">
        <v>39</v>
      </c>
      <c r="D26" s="29">
        <v>34865</v>
      </c>
      <c r="E26" s="29">
        <v>1478</v>
      </c>
      <c r="F26" s="29">
        <v>39</v>
      </c>
      <c r="G26" s="29">
        <v>745</v>
      </c>
      <c r="H26" s="29">
        <v>366</v>
      </c>
      <c r="I26" s="29">
        <v>331</v>
      </c>
      <c r="J26" s="29">
        <v>89395</v>
      </c>
      <c r="K26" s="29">
        <v>234</v>
      </c>
      <c r="L26" s="29">
        <v>31292</v>
      </c>
      <c r="M26" s="29">
        <v>5507</v>
      </c>
      <c r="N26" s="30">
        <f t="shared" si="0"/>
        <v>164291</v>
      </c>
      <c r="O26" s="29">
        <v>2416</v>
      </c>
      <c r="P26" s="30">
        <f t="shared" si="1"/>
        <v>166707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410</v>
      </c>
      <c r="E27" s="29">
        <v>6</v>
      </c>
      <c r="F27" s="29">
        <v>1</v>
      </c>
      <c r="G27" s="29">
        <v>0</v>
      </c>
      <c r="H27" s="29">
        <v>0</v>
      </c>
      <c r="I27" s="29">
        <v>0</v>
      </c>
      <c r="J27" s="29">
        <v>5678</v>
      </c>
      <c r="K27" s="29">
        <v>0</v>
      </c>
      <c r="L27" s="29">
        <v>200</v>
      </c>
      <c r="M27" s="29">
        <v>2080</v>
      </c>
      <c r="N27" s="30">
        <f t="shared" si="0"/>
        <v>8375</v>
      </c>
      <c r="O27" s="29">
        <v>0</v>
      </c>
      <c r="P27" s="30">
        <f t="shared" si="1"/>
        <v>8375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92</v>
      </c>
      <c r="E28" s="29">
        <v>2</v>
      </c>
      <c r="F28" s="29">
        <v>0</v>
      </c>
      <c r="G28" s="29">
        <v>0</v>
      </c>
      <c r="H28" s="29">
        <v>0</v>
      </c>
      <c r="I28" s="29">
        <v>138</v>
      </c>
      <c r="J28" s="29">
        <v>1140</v>
      </c>
      <c r="K28" s="29">
        <v>0</v>
      </c>
      <c r="L28" s="29">
        <v>422</v>
      </c>
      <c r="M28" s="29">
        <v>0</v>
      </c>
      <c r="N28" s="30">
        <f t="shared" si="0"/>
        <v>1794</v>
      </c>
      <c r="O28" s="29">
        <v>0</v>
      </c>
      <c r="P28" s="30">
        <f t="shared" si="1"/>
        <v>1794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2975</v>
      </c>
      <c r="K29" s="29">
        <v>0</v>
      </c>
      <c r="L29" s="29">
        <v>845</v>
      </c>
      <c r="M29" s="29">
        <v>78969</v>
      </c>
      <c r="N29" s="30">
        <f t="shared" si="0"/>
        <v>82789</v>
      </c>
      <c r="O29" s="29">
        <v>0</v>
      </c>
      <c r="P29" s="30">
        <f t="shared" si="1"/>
        <v>82789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77561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646145</v>
      </c>
      <c r="K32" s="29">
        <v>0</v>
      </c>
      <c r="L32" s="29">
        <v>482574</v>
      </c>
      <c r="M32" s="29">
        <v>34606</v>
      </c>
      <c r="N32" s="30">
        <f t="shared" si="0"/>
        <v>1240886</v>
      </c>
      <c r="O32" s="29">
        <v>0</v>
      </c>
      <c r="P32" s="30">
        <f t="shared" si="1"/>
        <v>1240886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67365</v>
      </c>
      <c r="K33" s="29">
        <v>0</v>
      </c>
      <c r="L33" s="29">
        <v>0</v>
      </c>
      <c r="M33" s="29">
        <v>0</v>
      </c>
      <c r="N33" s="30">
        <f t="shared" si="0"/>
        <v>67365</v>
      </c>
      <c r="O33" s="29">
        <v>0</v>
      </c>
      <c r="P33" s="30">
        <f t="shared" si="1"/>
        <v>67365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45</v>
      </c>
      <c r="D35" s="29">
        <v>671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43061</v>
      </c>
      <c r="K35" s="29">
        <v>0</v>
      </c>
      <c r="L35" s="29">
        <v>1263</v>
      </c>
      <c r="M35" s="29">
        <v>0</v>
      </c>
      <c r="N35" s="30">
        <f t="shared" si="0"/>
        <v>45040</v>
      </c>
      <c r="O35" s="29">
        <v>0</v>
      </c>
      <c r="P35" s="30">
        <f t="shared" si="1"/>
        <v>45040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253603</v>
      </c>
      <c r="K36" s="29">
        <v>0</v>
      </c>
      <c r="L36" s="29">
        <v>136389</v>
      </c>
      <c r="M36" s="29">
        <v>95676</v>
      </c>
      <c r="N36" s="30">
        <f t="shared" si="0"/>
        <v>485668</v>
      </c>
      <c r="O36" s="29">
        <v>0</v>
      </c>
      <c r="P36" s="30">
        <f t="shared" si="1"/>
        <v>485668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21875</v>
      </c>
      <c r="K37" s="29">
        <v>0</v>
      </c>
      <c r="L37" s="29">
        <v>3325</v>
      </c>
      <c r="M37" s="29">
        <v>3023</v>
      </c>
      <c r="N37" s="30">
        <f t="shared" si="0"/>
        <v>28223</v>
      </c>
      <c r="O37" s="29">
        <v>0</v>
      </c>
      <c r="P37" s="30">
        <f t="shared" si="1"/>
        <v>28223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344</v>
      </c>
      <c r="K38" s="29">
        <v>0</v>
      </c>
      <c r="L38" s="29">
        <v>0</v>
      </c>
      <c r="M38" s="29">
        <v>0</v>
      </c>
      <c r="N38" s="30">
        <f t="shared" si="0"/>
        <v>344</v>
      </c>
      <c r="O38" s="29">
        <v>0</v>
      </c>
      <c r="P38" s="30">
        <f t="shared" si="1"/>
        <v>344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7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301</v>
      </c>
      <c r="K39" s="29">
        <v>0</v>
      </c>
      <c r="L39" s="29">
        <v>53358</v>
      </c>
      <c r="M39" s="29">
        <v>0</v>
      </c>
      <c r="N39" s="30">
        <f t="shared" si="0"/>
        <v>53666</v>
      </c>
      <c r="O39" s="29">
        <v>0</v>
      </c>
      <c r="P39" s="30">
        <f t="shared" si="1"/>
        <v>53666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16274479</v>
      </c>
      <c r="D43" s="31">
        <f t="shared" si="2"/>
        <v>1615143</v>
      </c>
      <c r="E43" s="31">
        <f t="shared" si="2"/>
        <v>1633379</v>
      </c>
      <c r="F43" s="31">
        <f t="shared" si="2"/>
        <v>27293</v>
      </c>
      <c r="G43" s="31">
        <f t="shared" si="2"/>
        <v>227395</v>
      </c>
      <c r="H43" s="31">
        <f t="shared" si="2"/>
        <v>3445040</v>
      </c>
      <c r="I43" s="31">
        <f t="shared" si="2"/>
        <v>356320</v>
      </c>
      <c r="J43" s="31">
        <f t="shared" si="2"/>
        <v>1352536</v>
      </c>
      <c r="K43" s="31">
        <f t="shared" si="2"/>
        <v>199192</v>
      </c>
      <c r="L43" s="31">
        <f t="shared" si="2"/>
        <v>11584738</v>
      </c>
      <c r="M43" s="31">
        <f t="shared" si="2"/>
        <v>1109460</v>
      </c>
      <c r="N43" s="31">
        <f t="shared" si="2"/>
        <v>37824975</v>
      </c>
      <c r="O43" s="31">
        <f t="shared" si="2"/>
        <v>2522659</v>
      </c>
      <c r="P43" s="31">
        <f t="shared" si="2"/>
        <v>40347634</v>
      </c>
    </row>
    <row r="44" spans="1:16" ht="15.75" customHeight="1"/>
  </sheetData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2014-06-24T10:36:02Z</dcterms:created>
  <dcterms:modified xsi:type="dcterms:W3CDTF">2017-04-20T14:18:44Z</dcterms:modified>
</cp:coreProperties>
</file>