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 s="1"/>
  <c r="N11"/>
  <c r="P11" s="1"/>
  <c r="N12"/>
  <c r="P12" s="1"/>
  <c r="N13"/>
  <c r="P13"/>
  <c r="N14"/>
  <c r="P14" s="1"/>
  <c r="N15"/>
  <c r="P15"/>
  <c r="N16"/>
  <c r="P16" s="1"/>
  <c r="N17"/>
  <c r="P17"/>
  <c r="N18"/>
  <c r="P18" s="1"/>
  <c r="N19"/>
  <c r="P19"/>
  <c r="N20"/>
  <c r="P20" s="1"/>
  <c r="N21"/>
  <c r="P21"/>
  <c r="N22"/>
  <c r="P22" s="1"/>
  <c r="N23"/>
  <c r="P23"/>
  <c r="N24"/>
  <c r="P24" s="1"/>
  <c r="N25"/>
  <c r="P25"/>
  <c r="N26"/>
  <c r="P26" s="1"/>
  <c r="N27"/>
  <c r="P27"/>
  <c r="N28"/>
  <c r="P28" s="1"/>
  <c r="N29"/>
  <c r="P29"/>
  <c r="N30"/>
  <c r="P30" s="1"/>
  <c r="N31"/>
  <c r="P31"/>
  <c r="N32"/>
  <c r="P32" s="1"/>
  <c r="N33"/>
  <c r="P33"/>
  <c r="N34"/>
  <c r="P34" s="1"/>
  <c r="N35"/>
  <c r="P35"/>
  <c r="N36"/>
  <c r="P36" s="1"/>
  <c r="N37"/>
  <c r="P37"/>
  <c r="N38"/>
  <c r="P38" s="1"/>
  <c r="N39"/>
  <c r="P39"/>
  <c r="N40"/>
  <c r="P40" s="1"/>
  <c r="N41"/>
  <c r="P41"/>
  <c r="N42"/>
  <c r="P42" s="1"/>
  <c r="C43"/>
  <c r="D43"/>
  <c r="E43"/>
  <c r="F43"/>
  <c r="G43"/>
  <c r="H43"/>
  <c r="I43"/>
  <c r="J43"/>
  <c r="K43"/>
  <c r="L43"/>
  <c r="M43"/>
  <c r="O43"/>
  <c r="N10" i="2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C43"/>
  <c r="D43"/>
  <c r="E43"/>
  <c r="F43"/>
  <c r="G43"/>
  <c r="H43"/>
  <c r="I43"/>
  <c r="J43"/>
  <c r="K43"/>
  <c r="L43"/>
  <c r="M43"/>
  <c r="O43"/>
  <c r="P43" l="1"/>
  <c r="P43" i="1"/>
  <c r="N43" i="2"/>
  <c r="N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<sst xmlns="http://schemas.openxmlformats.org/spreadsheetml/2006/main" count="182" uniqueCount="91">
  <si>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</si>
  <si>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</si>
  <si>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</si>
  <si>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</si>
  <si>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</si>
  <si>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</si>
  <si>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</si>
  <si>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settembre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</si>
  <si>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</si>
  <si>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</si>
  <si>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</si>
  <si>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</si>
  <si>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</si>
  <si>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</si>
  <si>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</si>
  <si>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</si>
  <si>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</si>
  <si>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</si>
  <si>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</si>
  <si>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</si>
  <si>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</si>
  <si>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</si>
  <si>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</si>
  <si>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</si>
  <si>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</si>
  <si>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</si>
  <si>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</si>
  <si>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</si>
  <si>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</si>
  <si>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</si>
  <si>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</si>
  <si>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</si>
  <si>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</si>
  <si>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</si>
  <si>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</si>
  <si>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</si>
  <si>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</si>
  <si>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</si>
  <si>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</si>
  <si>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</si>
  <si>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</si>
  <si>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</si>
  <si>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</si>
  <si>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</si>
  <si>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</si>
  <si>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</si>
  <si>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</si>
  <si>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</si>
  <si>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</si>
  <si>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</si>
  <si>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</si>
  <si>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</si>
  <si>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</si>
  <si>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</si>
  <si>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</si>
  <si>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</si>
  <si>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</si>
  <si>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</si>
  <si>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</si>
  <si>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</si>
  <si>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</si>
  <si>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</si>
  <si>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</si>
  <si>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</si>
  <si>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</si>
  <si>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</si>
  <si>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</si>
  <si>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</si>
  <si>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</si>
  <si>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</si>
  <si>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</si>
  <si>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</si>
  <si>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</si>
  <si>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</si>
  <si>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</si>
  <si>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</si>
  <si>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</si>
  <si>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</si>
  <si>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</si>
  <si>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</si>
  <si>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</si>
  <si>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</si>
  <si>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</si>
  <si>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</si>
  <si>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</si>
  <si>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</si>
  <si>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</si>
  <si>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</si>
  <si>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</si>
  <si>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</si>
  <si>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gennaio-settembre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</si>
</sst>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53489</v>
      </c>
      <c r="E10" s="29">
        <v>1353</v>
      </c>
      <c r="F10" s="29">
        <v>0</v>
      </c>
      <c r="G10" s="29">
        <v>0</v>
      </c>
      <c r="H10" s="29">
        <v>0</v>
      </c>
      <c r="I10" s="29">
        <v>0</v>
      </c>
      <c r="J10" s="29">
        <v>8061</v>
      </c>
      <c r="K10" s="29">
        <v>289</v>
      </c>
      <c r="L10" s="29">
        <v>48409</v>
      </c>
      <c r="M10" s="29">
        <v>363</v>
      </c>
      <c r="N10" s="30">
        <f t="shared" ref="N10:N42" si="0">SUM(C10:M10)</f>
        <v>111964</v>
      </c>
      <c r="O10" s="29">
        <v>0</v>
      </c>
      <c r="P10" s="30">
        <f t="shared" ref="P10:P42" si="1">SUM(N10:O10)</f>
        <v>111964</v>
      </c>
    </row>
    <row r="11" spans="1:16" ht="15" customHeight="1">
      <c r="A11" s="11" t="s">
        <v>26</v>
      </c>
      <c r="B11" s="12" t="s">
        <v>27</v>
      </c>
      <c r="C11" s="29">
        <v>68703</v>
      </c>
      <c r="D11" s="29">
        <v>4189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71888</v>
      </c>
      <c r="M11" s="29">
        <v>2288</v>
      </c>
      <c r="N11" s="30">
        <f t="shared" si="0"/>
        <v>147068</v>
      </c>
      <c r="O11" s="29">
        <v>0</v>
      </c>
      <c r="P11" s="30">
        <f t="shared" si="1"/>
        <v>147068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2536</v>
      </c>
      <c r="K12" s="29">
        <v>0</v>
      </c>
      <c r="L12" s="29">
        <v>0</v>
      </c>
      <c r="M12" s="29">
        <v>0</v>
      </c>
      <c r="N12" s="30">
        <f t="shared" si="0"/>
        <v>2536</v>
      </c>
      <c r="O12" s="29">
        <v>0</v>
      </c>
      <c r="P12" s="30">
        <f t="shared" si="1"/>
        <v>2536</v>
      </c>
    </row>
    <row r="13" spans="1:16" ht="15" customHeight="1">
      <c r="A13" s="11" t="s">
        <v>30</v>
      </c>
      <c r="B13" s="12" t="s">
        <v>31</v>
      </c>
      <c r="C13" s="29">
        <v>495244</v>
      </c>
      <c r="D13" s="29">
        <v>1654</v>
      </c>
      <c r="E13" s="29">
        <v>130</v>
      </c>
      <c r="F13" s="29">
        <v>0</v>
      </c>
      <c r="G13" s="29">
        <v>0</v>
      </c>
      <c r="H13" s="29">
        <v>0</v>
      </c>
      <c r="I13" s="29">
        <v>0</v>
      </c>
      <c r="J13" s="29">
        <v>1391</v>
      </c>
      <c r="K13" s="29">
        <v>87</v>
      </c>
      <c r="L13" s="29">
        <v>154308</v>
      </c>
      <c r="M13" s="29">
        <v>10869</v>
      </c>
      <c r="N13" s="30">
        <f t="shared" si="0"/>
        <v>663683</v>
      </c>
      <c r="O13" s="29">
        <v>0</v>
      </c>
      <c r="P13" s="30">
        <f t="shared" si="1"/>
        <v>663683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116</v>
      </c>
      <c r="I14" s="29">
        <v>0</v>
      </c>
      <c r="J14" s="29">
        <v>0</v>
      </c>
      <c r="K14" s="29">
        <v>15</v>
      </c>
      <c r="L14" s="29">
        <v>0</v>
      </c>
      <c r="M14" s="29">
        <v>0</v>
      </c>
      <c r="N14" s="30">
        <f t="shared" si="0"/>
        <v>131</v>
      </c>
      <c r="O14" s="29">
        <v>0</v>
      </c>
      <c r="P14" s="30">
        <f t="shared" si="1"/>
        <v>131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34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34</v>
      </c>
      <c r="O15" s="29">
        <v>0</v>
      </c>
      <c r="P15" s="30">
        <f t="shared" si="1"/>
        <v>34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140</v>
      </c>
      <c r="F16" s="29">
        <v>0</v>
      </c>
      <c r="G16" s="29">
        <v>0</v>
      </c>
      <c r="H16" s="29">
        <v>0</v>
      </c>
      <c r="I16" s="29">
        <v>0</v>
      </c>
      <c r="J16" s="29">
        <v>419</v>
      </c>
      <c r="K16" s="29">
        <v>0</v>
      </c>
      <c r="L16" s="29">
        <v>0</v>
      </c>
      <c r="M16" s="29">
        <v>0</v>
      </c>
      <c r="N16" s="30">
        <f t="shared" si="0"/>
        <v>559</v>
      </c>
      <c r="O16" s="29">
        <v>0</v>
      </c>
      <c r="P16" s="30">
        <f t="shared" si="1"/>
        <v>559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5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204</v>
      </c>
      <c r="M17" s="29">
        <v>0</v>
      </c>
      <c r="N17" s="30">
        <f t="shared" si="0"/>
        <v>213</v>
      </c>
      <c r="O17" s="29">
        <v>0</v>
      </c>
      <c r="P17" s="30">
        <f t="shared" si="1"/>
        <v>213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391527</v>
      </c>
      <c r="I18" s="29">
        <v>0</v>
      </c>
      <c r="J18" s="29">
        <v>93</v>
      </c>
      <c r="K18" s="29">
        <v>9148</v>
      </c>
      <c r="L18" s="29">
        <v>0</v>
      </c>
      <c r="M18" s="29">
        <v>0</v>
      </c>
      <c r="N18" s="30">
        <f t="shared" si="0"/>
        <v>400768</v>
      </c>
      <c r="O18" s="29">
        <v>0</v>
      </c>
      <c r="P18" s="30">
        <f t="shared" si="1"/>
        <v>400768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5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3</v>
      </c>
      <c r="M19" s="29">
        <v>0</v>
      </c>
      <c r="N19" s="30">
        <f t="shared" si="0"/>
        <v>8</v>
      </c>
      <c r="O19" s="29">
        <v>0</v>
      </c>
      <c r="P19" s="30">
        <f t="shared" si="1"/>
        <v>8</v>
      </c>
    </row>
    <row r="20" spans="1:16" ht="15" customHeight="1">
      <c r="A20" s="11" t="s">
        <v>44</v>
      </c>
      <c r="B20" s="12" t="s">
        <v>45</v>
      </c>
      <c r="C20" s="29">
        <v>1118313</v>
      </c>
      <c r="D20" s="29">
        <v>70787</v>
      </c>
      <c r="E20" s="29">
        <v>217176</v>
      </c>
      <c r="F20" s="29">
        <v>2837</v>
      </c>
      <c r="G20" s="29">
        <v>20874</v>
      </c>
      <c r="H20" s="29">
        <v>0</v>
      </c>
      <c r="I20" s="29">
        <v>238</v>
      </c>
      <c r="J20" s="29">
        <v>7465</v>
      </c>
      <c r="K20" s="29">
        <v>1816</v>
      </c>
      <c r="L20" s="29">
        <v>782429</v>
      </c>
      <c r="M20" s="29">
        <v>72301</v>
      </c>
      <c r="N20" s="30">
        <f t="shared" si="0"/>
        <v>2294236</v>
      </c>
      <c r="O20" s="29">
        <v>39237</v>
      </c>
      <c r="P20" s="30">
        <f t="shared" si="1"/>
        <v>2333473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1715</v>
      </c>
      <c r="E21" s="29">
        <v>2</v>
      </c>
      <c r="F21" s="29">
        <v>0</v>
      </c>
      <c r="G21" s="29">
        <v>29</v>
      </c>
      <c r="H21" s="29">
        <v>0</v>
      </c>
      <c r="I21" s="29">
        <v>2040</v>
      </c>
      <c r="J21" s="29">
        <v>134</v>
      </c>
      <c r="K21" s="29">
        <v>136</v>
      </c>
      <c r="L21" s="29">
        <v>62234</v>
      </c>
      <c r="M21" s="29">
        <v>2347</v>
      </c>
      <c r="N21" s="30">
        <f t="shared" si="0"/>
        <v>68637</v>
      </c>
      <c r="O21" s="29">
        <v>8762</v>
      </c>
      <c r="P21" s="30">
        <f t="shared" si="1"/>
        <v>77399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1399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1399</v>
      </c>
      <c r="O22" s="29">
        <v>0</v>
      </c>
      <c r="P22" s="30">
        <f t="shared" si="1"/>
        <v>1399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53</v>
      </c>
      <c r="M23" s="29">
        <v>0</v>
      </c>
      <c r="N23" s="30">
        <f t="shared" si="0"/>
        <v>53</v>
      </c>
      <c r="O23" s="29">
        <v>132258</v>
      </c>
      <c r="P23" s="30">
        <f t="shared" si="1"/>
        <v>132311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1756</v>
      </c>
      <c r="E24" s="29">
        <v>250</v>
      </c>
      <c r="F24" s="29">
        <v>0</v>
      </c>
      <c r="G24" s="29">
        <v>0</v>
      </c>
      <c r="H24" s="29">
        <v>0</v>
      </c>
      <c r="I24" s="29">
        <v>0</v>
      </c>
      <c r="J24" s="29">
        <v>2488</v>
      </c>
      <c r="K24" s="29">
        <v>148</v>
      </c>
      <c r="L24" s="29">
        <v>31890</v>
      </c>
      <c r="M24" s="29">
        <v>21771</v>
      </c>
      <c r="N24" s="30">
        <f t="shared" si="0"/>
        <v>58303</v>
      </c>
      <c r="O24" s="29">
        <v>88455</v>
      </c>
      <c r="P24" s="30">
        <f t="shared" si="1"/>
        <v>146758</v>
      </c>
    </row>
    <row r="25" spans="1:16" ht="15" customHeight="1">
      <c r="A25" s="11" t="s">
        <v>54</v>
      </c>
      <c r="B25" s="12" t="s">
        <v>55</v>
      </c>
      <c r="C25" s="29">
        <v>280</v>
      </c>
      <c r="D25" s="29">
        <v>7221</v>
      </c>
      <c r="E25" s="29">
        <v>851</v>
      </c>
      <c r="F25" s="29">
        <v>71</v>
      </c>
      <c r="G25" s="29">
        <v>232</v>
      </c>
      <c r="H25" s="29">
        <v>2</v>
      </c>
      <c r="I25" s="29">
        <v>53</v>
      </c>
      <c r="J25" s="29">
        <v>2656</v>
      </c>
      <c r="K25" s="29">
        <v>37</v>
      </c>
      <c r="L25" s="29">
        <v>6033</v>
      </c>
      <c r="M25" s="29">
        <v>1015</v>
      </c>
      <c r="N25" s="30">
        <f t="shared" si="0"/>
        <v>18451</v>
      </c>
      <c r="O25" s="29">
        <v>3007</v>
      </c>
      <c r="P25" s="30">
        <f t="shared" si="1"/>
        <v>21458</v>
      </c>
    </row>
    <row r="26" spans="1:16" ht="15" customHeight="1">
      <c r="A26" s="11" t="s">
        <v>56</v>
      </c>
      <c r="B26" s="12" t="s">
        <v>57</v>
      </c>
      <c r="C26" s="29">
        <v>6</v>
      </c>
      <c r="D26" s="29">
        <v>4102</v>
      </c>
      <c r="E26" s="29">
        <v>150</v>
      </c>
      <c r="F26" s="29">
        <v>0</v>
      </c>
      <c r="G26" s="29">
        <v>87</v>
      </c>
      <c r="H26" s="29">
        <v>71</v>
      </c>
      <c r="I26" s="29">
        <v>31</v>
      </c>
      <c r="J26" s="29">
        <v>10247</v>
      </c>
      <c r="K26" s="29">
        <v>4</v>
      </c>
      <c r="L26" s="29">
        <v>3260</v>
      </c>
      <c r="M26" s="29">
        <v>502</v>
      </c>
      <c r="N26" s="30">
        <f t="shared" si="0"/>
        <v>18460</v>
      </c>
      <c r="O26" s="29">
        <v>312</v>
      </c>
      <c r="P26" s="30">
        <f t="shared" si="1"/>
        <v>18772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31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1036</v>
      </c>
      <c r="K27" s="29">
        <v>0</v>
      </c>
      <c r="L27" s="29">
        <v>10</v>
      </c>
      <c r="M27" s="29">
        <v>0</v>
      </c>
      <c r="N27" s="30">
        <f t="shared" si="0"/>
        <v>1077</v>
      </c>
      <c r="O27" s="29">
        <v>0</v>
      </c>
      <c r="P27" s="30">
        <f t="shared" si="1"/>
        <v>1077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5</v>
      </c>
      <c r="E28" s="29">
        <v>0</v>
      </c>
      <c r="F28" s="29">
        <v>0</v>
      </c>
      <c r="G28" s="29">
        <v>0</v>
      </c>
      <c r="H28" s="29">
        <v>0</v>
      </c>
      <c r="I28" s="29">
        <v>31</v>
      </c>
      <c r="J28" s="29">
        <v>114</v>
      </c>
      <c r="K28" s="29">
        <v>0</v>
      </c>
      <c r="L28" s="29">
        <v>48</v>
      </c>
      <c r="M28" s="29">
        <v>0</v>
      </c>
      <c r="N28" s="30">
        <f t="shared" si="0"/>
        <v>198</v>
      </c>
      <c r="O28" s="29">
        <v>0</v>
      </c>
      <c r="P28" s="30">
        <f t="shared" si="1"/>
        <v>198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252</v>
      </c>
      <c r="K29" s="29">
        <v>0</v>
      </c>
      <c r="L29" s="29">
        <v>91</v>
      </c>
      <c r="M29" s="29">
        <v>8565</v>
      </c>
      <c r="N29" s="30">
        <f t="shared" si="0"/>
        <v>8908</v>
      </c>
      <c r="O29" s="29">
        <v>0</v>
      </c>
      <c r="P29" s="30">
        <f t="shared" si="1"/>
        <v>8908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12117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79297</v>
      </c>
      <c r="K32" s="29">
        <v>0</v>
      </c>
      <c r="L32" s="29">
        <v>65003</v>
      </c>
      <c r="M32" s="29">
        <v>4543</v>
      </c>
      <c r="N32" s="30">
        <f t="shared" si="0"/>
        <v>160960</v>
      </c>
      <c r="O32" s="29">
        <v>0</v>
      </c>
      <c r="P32" s="30">
        <f t="shared" si="1"/>
        <v>160960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8723</v>
      </c>
      <c r="K33" s="29">
        <v>0</v>
      </c>
      <c r="L33" s="29">
        <v>0</v>
      </c>
      <c r="M33" s="29">
        <v>0</v>
      </c>
      <c r="N33" s="30">
        <f t="shared" si="0"/>
        <v>8723</v>
      </c>
      <c r="O33" s="29">
        <v>0</v>
      </c>
      <c r="P33" s="30">
        <f t="shared" si="1"/>
        <v>8723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6</v>
      </c>
      <c r="D35" s="29">
        <v>88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4524</v>
      </c>
      <c r="K35" s="29">
        <v>0</v>
      </c>
      <c r="L35" s="29">
        <v>175</v>
      </c>
      <c r="M35" s="29">
        <v>0</v>
      </c>
      <c r="N35" s="30">
        <f t="shared" si="0"/>
        <v>4793</v>
      </c>
      <c r="O35" s="29">
        <v>0</v>
      </c>
      <c r="P35" s="30">
        <f t="shared" si="1"/>
        <v>4793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30527</v>
      </c>
      <c r="K36" s="29">
        <v>0</v>
      </c>
      <c r="L36" s="29">
        <v>14929</v>
      </c>
      <c r="M36" s="29">
        <v>10950</v>
      </c>
      <c r="N36" s="30">
        <f t="shared" si="0"/>
        <v>56406</v>
      </c>
      <c r="O36" s="29">
        <v>0</v>
      </c>
      <c r="P36" s="30">
        <f t="shared" si="1"/>
        <v>56406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2533</v>
      </c>
      <c r="K37" s="29">
        <v>0</v>
      </c>
      <c r="L37" s="29">
        <v>286</v>
      </c>
      <c r="M37" s="29">
        <v>0</v>
      </c>
      <c r="N37" s="30">
        <f t="shared" si="0"/>
        <v>2819</v>
      </c>
      <c r="O37" s="29">
        <v>0</v>
      </c>
      <c r="P37" s="30">
        <f t="shared" si="1"/>
        <v>2819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172</v>
      </c>
      <c r="K38" s="29">
        <v>0</v>
      </c>
      <c r="L38" s="29">
        <v>0</v>
      </c>
      <c r="M38" s="29">
        <v>0</v>
      </c>
      <c r="N38" s="30">
        <f t="shared" si="0"/>
        <v>172</v>
      </c>
      <c r="O38" s="29">
        <v>0</v>
      </c>
      <c r="P38" s="30">
        <f t="shared" si="1"/>
        <v>172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24</v>
      </c>
      <c r="K39" s="29">
        <v>0</v>
      </c>
      <c r="L39" s="29">
        <v>2182</v>
      </c>
      <c r="M39" s="29">
        <v>0</v>
      </c>
      <c r="N39" s="30">
        <f t="shared" si="0"/>
        <v>2207</v>
      </c>
      <c r="O39" s="29">
        <v>0</v>
      </c>
      <c r="P39" s="30">
        <f t="shared" si="1"/>
        <v>2207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1682552</v>
      </c>
      <c r="D43" s="31">
        <f t="shared" si="2"/>
        <v>157165</v>
      </c>
      <c r="E43" s="31">
        <f t="shared" si="2"/>
        <v>220052</v>
      </c>
      <c r="F43" s="31">
        <f t="shared" si="2"/>
        <v>2908</v>
      </c>
      <c r="G43" s="31">
        <f t="shared" si="2"/>
        <v>21222</v>
      </c>
      <c r="H43" s="31">
        <f t="shared" si="2"/>
        <v>391750</v>
      </c>
      <c r="I43" s="31">
        <f t="shared" si="2"/>
        <v>3792</v>
      </c>
      <c r="J43" s="31">
        <f t="shared" si="2"/>
        <v>162696</v>
      </c>
      <c r="K43" s="31">
        <f t="shared" si="2"/>
        <v>11680</v>
      </c>
      <c r="L43" s="31">
        <f t="shared" si="2"/>
        <v>1243435</v>
      </c>
      <c r="M43" s="31">
        <f t="shared" si="2"/>
        <v>135514</v>
      </c>
      <c r="N43" s="31">
        <f t="shared" si="2"/>
        <v>4032766</v>
      </c>
      <c r="O43" s="31">
        <f t="shared" si="2"/>
        <v>272031</v>
      </c>
      <c r="P43" s="31">
        <f t="shared" si="2"/>
        <v>4304797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600317</v>
      </c>
      <c r="E10" s="29">
        <v>12603</v>
      </c>
      <c r="F10" s="29">
        <v>0</v>
      </c>
      <c r="G10" s="29">
        <v>0</v>
      </c>
      <c r="H10" s="29">
        <v>0</v>
      </c>
      <c r="I10" s="29">
        <v>1</v>
      </c>
      <c r="J10" s="29">
        <v>62463</v>
      </c>
      <c r="K10" s="29">
        <v>3101</v>
      </c>
      <c r="L10" s="29">
        <v>472283</v>
      </c>
      <c r="M10" s="29">
        <v>3482</v>
      </c>
      <c r="N10" s="30">
        <f t="shared" ref="N10:N42" si="0">SUM(C10:M10)</f>
        <v>1154250</v>
      </c>
      <c r="O10" s="29">
        <v>0</v>
      </c>
      <c r="P10" s="30">
        <f t="shared" ref="P10:P42" si="1">SUM(N10:O10)</f>
        <v>1154250</v>
      </c>
    </row>
    <row r="11" spans="1:16" ht="15" customHeight="1">
      <c r="A11" s="11" t="s">
        <v>26</v>
      </c>
      <c r="B11" s="12" t="s">
        <v>27</v>
      </c>
      <c r="C11" s="29">
        <v>605682</v>
      </c>
      <c r="D11" s="29">
        <v>36216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606759</v>
      </c>
      <c r="M11" s="29">
        <v>14098</v>
      </c>
      <c r="N11" s="30">
        <f t="shared" si="0"/>
        <v>1262755</v>
      </c>
      <c r="O11" s="29">
        <v>0</v>
      </c>
      <c r="P11" s="30">
        <f t="shared" si="1"/>
        <v>1262755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16372</v>
      </c>
      <c r="K12" s="29">
        <v>0</v>
      </c>
      <c r="L12" s="29">
        <v>0</v>
      </c>
      <c r="M12" s="29">
        <v>0</v>
      </c>
      <c r="N12" s="30">
        <f t="shared" si="0"/>
        <v>16372</v>
      </c>
      <c r="O12" s="29">
        <v>0</v>
      </c>
      <c r="P12" s="30">
        <f t="shared" si="1"/>
        <v>16372</v>
      </c>
    </row>
    <row r="13" spans="1:16" ht="15" customHeight="1">
      <c r="A13" s="11" t="s">
        <v>30</v>
      </c>
      <c r="B13" s="12" t="s">
        <v>31</v>
      </c>
      <c r="C13" s="29">
        <v>4325597</v>
      </c>
      <c r="D13" s="29">
        <v>23240</v>
      </c>
      <c r="E13" s="29">
        <v>999</v>
      </c>
      <c r="F13" s="29">
        <v>0</v>
      </c>
      <c r="G13" s="29">
        <v>0</v>
      </c>
      <c r="H13" s="29">
        <v>0</v>
      </c>
      <c r="I13" s="29">
        <v>0</v>
      </c>
      <c r="J13" s="29">
        <v>13653</v>
      </c>
      <c r="K13" s="29">
        <v>852</v>
      </c>
      <c r="L13" s="29">
        <v>1313848</v>
      </c>
      <c r="M13" s="29">
        <v>76762</v>
      </c>
      <c r="N13" s="30">
        <f t="shared" si="0"/>
        <v>5754951</v>
      </c>
      <c r="O13" s="29">
        <v>0</v>
      </c>
      <c r="P13" s="30">
        <f t="shared" si="1"/>
        <v>5754951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1166</v>
      </c>
      <c r="I14" s="29">
        <v>0</v>
      </c>
      <c r="J14" s="29">
        <v>0</v>
      </c>
      <c r="K14" s="29">
        <v>38</v>
      </c>
      <c r="L14" s="29">
        <v>0</v>
      </c>
      <c r="M14" s="29">
        <v>0</v>
      </c>
      <c r="N14" s="30">
        <f t="shared" si="0"/>
        <v>1204</v>
      </c>
      <c r="O14" s="29">
        <v>0</v>
      </c>
      <c r="P14" s="30">
        <f t="shared" si="1"/>
        <v>1204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547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547</v>
      </c>
      <c r="O15" s="29">
        <v>0</v>
      </c>
      <c r="P15" s="30">
        <f t="shared" si="1"/>
        <v>547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834</v>
      </c>
      <c r="F16" s="29">
        <v>0</v>
      </c>
      <c r="G16" s="29">
        <v>0</v>
      </c>
      <c r="H16" s="29">
        <v>0</v>
      </c>
      <c r="I16" s="29">
        <v>0</v>
      </c>
      <c r="J16" s="29">
        <v>4008</v>
      </c>
      <c r="K16" s="29">
        <v>0</v>
      </c>
      <c r="L16" s="29">
        <v>0</v>
      </c>
      <c r="M16" s="29">
        <v>0</v>
      </c>
      <c r="N16" s="30">
        <f t="shared" si="0"/>
        <v>4842</v>
      </c>
      <c r="O16" s="29">
        <v>0</v>
      </c>
      <c r="P16" s="30">
        <f t="shared" si="1"/>
        <v>4842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26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24</v>
      </c>
      <c r="K17" s="29">
        <v>0</v>
      </c>
      <c r="L17" s="29">
        <v>1943</v>
      </c>
      <c r="M17" s="29">
        <v>0</v>
      </c>
      <c r="N17" s="30">
        <f t="shared" si="0"/>
        <v>1993</v>
      </c>
      <c r="O17" s="29">
        <v>0</v>
      </c>
      <c r="P17" s="30">
        <f t="shared" si="1"/>
        <v>1993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3085018</v>
      </c>
      <c r="I18" s="29">
        <v>0</v>
      </c>
      <c r="J18" s="29">
        <v>358</v>
      </c>
      <c r="K18" s="29">
        <v>105222</v>
      </c>
      <c r="L18" s="29">
        <v>48</v>
      </c>
      <c r="M18" s="29">
        <v>0</v>
      </c>
      <c r="N18" s="30">
        <f t="shared" si="0"/>
        <v>3190646</v>
      </c>
      <c r="O18" s="29">
        <v>0</v>
      </c>
      <c r="P18" s="30">
        <f t="shared" si="1"/>
        <v>3190646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33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103</v>
      </c>
      <c r="M19" s="29">
        <v>0</v>
      </c>
      <c r="N19" s="30">
        <f t="shared" si="0"/>
        <v>136</v>
      </c>
      <c r="O19" s="29">
        <v>0</v>
      </c>
      <c r="P19" s="30">
        <f t="shared" si="1"/>
        <v>136</v>
      </c>
    </row>
    <row r="20" spans="1:16" ht="15" customHeight="1">
      <c r="A20" s="11" t="s">
        <v>44</v>
      </c>
      <c r="B20" s="12" t="s">
        <v>45</v>
      </c>
      <c r="C20" s="29">
        <v>9726983</v>
      </c>
      <c r="D20" s="29">
        <v>582999</v>
      </c>
      <c r="E20" s="29">
        <v>1427675</v>
      </c>
      <c r="F20" s="29">
        <v>24296</v>
      </c>
      <c r="G20" s="29">
        <v>203079</v>
      </c>
      <c r="H20" s="29">
        <v>0</v>
      </c>
      <c r="I20" s="29">
        <v>2999</v>
      </c>
      <c r="J20" s="29">
        <v>60407</v>
      </c>
      <c r="K20" s="29">
        <v>12701</v>
      </c>
      <c r="L20" s="29">
        <v>6449936</v>
      </c>
      <c r="M20" s="29">
        <v>507541</v>
      </c>
      <c r="N20" s="30">
        <f t="shared" si="0"/>
        <v>18998616</v>
      </c>
      <c r="O20" s="29">
        <v>323550</v>
      </c>
      <c r="P20" s="30">
        <f t="shared" si="1"/>
        <v>19322166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30831</v>
      </c>
      <c r="E21" s="29">
        <v>256</v>
      </c>
      <c r="F21" s="29">
        <v>0</v>
      </c>
      <c r="G21" s="29">
        <v>496</v>
      </c>
      <c r="H21" s="29">
        <v>0</v>
      </c>
      <c r="I21" s="29">
        <v>12541</v>
      </c>
      <c r="J21" s="29">
        <v>2827</v>
      </c>
      <c r="K21" s="29">
        <v>62896</v>
      </c>
      <c r="L21" s="29">
        <v>592335</v>
      </c>
      <c r="M21" s="29">
        <v>25843</v>
      </c>
      <c r="N21" s="30">
        <f t="shared" si="0"/>
        <v>728025</v>
      </c>
      <c r="O21" s="29">
        <v>57862</v>
      </c>
      <c r="P21" s="30">
        <f t="shared" si="1"/>
        <v>785887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1056</v>
      </c>
      <c r="E22" s="29">
        <v>0</v>
      </c>
      <c r="F22" s="29">
        <v>0</v>
      </c>
      <c r="G22" s="29">
        <v>0</v>
      </c>
      <c r="H22" s="29">
        <v>0</v>
      </c>
      <c r="I22" s="29">
        <v>19508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20604</v>
      </c>
      <c r="O22" s="29">
        <v>0</v>
      </c>
      <c r="P22" s="30">
        <f t="shared" si="1"/>
        <v>20604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287021</v>
      </c>
      <c r="J23" s="29">
        <v>0</v>
      </c>
      <c r="K23" s="29">
        <v>0</v>
      </c>
      <c r="L23" s="29">
        <v>1914</v>
      </c>
      <c r="M23" s="29">
        <v>320</v>
      </c>
      <c r="N23" s="30">
        <f t="shared" si="0"/>
        <v>289255</v>
      </c>
      <c r="O23" s="29">
        <v>1108655</v>
      </c>
      <c r="P23" s="30">
        <f t="shared" si="1"/>
        <v>1397910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17239</v>
      </c>
      <c r="E24" s="29">
        <v>2968</v>
      </c>
      <c r="F24" s="29">
        <v>0</v>
      </c>
      <c r="G24" s="29">
        <v>0</v>
      </c>
      <c r="H24" s="29">
        <v>0</v>
      </c>
      <c r="I24" s="29">
        <v>0</v>
      </c>
      <c r="J24" s="29">
        <v>19952</v>
      </c>
      <c r="K24" s="29">
        <v>1250</v>
      </c>
      <c r="L24" s="29">
        <v>266774</v>
      </c>
      <c r="M24" s="29">
        <v>155381</v>
      </c>
      <c r="N24" s="30">
        <f t="shared" si="0"/>
        <v>463564</v>
      </c>
      <c r="O24" s="29">
        <v>758690</v>
      </c>
      <c r="P24" s="30">
        <f t="shared" si="1"/>
        <v>1222254</v>
      </c>
    </row>
    <row r="25" spans="1:16" ht="15" customHeight="1">
      <c r="A25" s="11" t="s">
        <v>54</v>
      </c>
      <c r="B25" s="12" t="s">
        <v>55</v>
      </c>
      <c r="C25" s="29">
        <v>1390</v>
      </c>
      <c r="D25" s="29">
        <v>59636</v>
      </c>
      <c r="E25" s="29">
        <v>6597</v>
      </c>
      <c r="F25" s="29">
        <v>345</v>
      </c>
      <c r="G25" s="29">
        <v>1970</v>
      </c>
      <c r="H25" s="29">
        <v>31</v>
      </c>
      <c r="I25" s="29">
        <v>522</v>
      </c>
      <c r="J25" s="29">
        <v>19192</v>
      </c>
      <c r="K25" s="29">
        <v>339</v>
      </c>
      <c r="L25" s="29">
        <v>52058</v>
      </c>
      <c r="M25" s="29">
        <v>5973</v>
      </c>
      <c r="N25" s="30">
        <f t="shared" si="0"/>
        <v>148053</v>
      </c>
      <c r="O25" s="29">
        <v>23581</v>
      </c>
      <c r="P25" s="30">
        <f t="shared" si="1"/>
        <v>171634</v>
      </c>
    </row>
    <row r="26" spans="1:16" ht="15" customHeight="1">
      <c r="A26" s="11" t="s">
        <v>56</v>
      </c>
      <c r="B26" s="12" t="s">
        <v>57</v>
      </c>
      <c r="C26" s="29">
        <v>35</v>
      </c>
      <c r="D26" s="29">
        <v>31035</v>
      </c>
      <c r="E26" s="29">
        <v>1311</v>
      </c>
      <c r="F26" s="29">
        <v>37</v>
      </c>
      <c r="G26" s="29">
        <v>636</v>
      </c>
      <c r="H26" s="29">
        <v>343</v>
      </c>
      <c r="I26" s="29">
        <v>283</v>
      </c>
      <c r="J26" s="29">
        <v>80535</v>
      </c>
      <c r="K26" s="29">
        <v>230</v>
      </c>
      <c r="L26" s="29">
        <v>28842</v>
      </c>
      <c r="M26" s="29">
        <v>4691</v>
      </c>
      <c r="N26" s="30">
        <f t="shared" si="0"/>
        <v>147978</v>
      </c>
      <c r="O26" s="29">
        <v>2183</v>
      </c>
      <c r="P26" s="30">
        <f t="shared" si="1"/>
        <v>150161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323</v>
      </c>
      <c r="E27" s="29">
        <v>6</v>
      </c>
      <c r="F27" s="29">
        <v>1</v>
      </c>
      <c r="G27" s="29">
        <v>0</v>
      </c>
      <c r="H27" s="29">
        <v>0</v>
      </c>
      <c r="I27" s="29">
        <v>0</v>
      </c>
      <c r="J27" s="29">
        <v>4794</v>
      </c>
      <c r="K27" s="29">
        <v>0</v>
      </c>
      <c r="L27" s="29">
        <v>115</v>
      </c>
      <c r="M27" s="29">
        <v>2080</v>
      </c>
      <c r="N27" s="30">
        <f t="shared" si="0"/>
        <v>7319</v>
      </c>
      <c r="O27" s="29">
        <v>0</v>
      </c>
      <c r="P27" s="30">
        <f t="shared" si="1"/>
        <v>7319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66</v>
      </c>
      <c r="E28" s="29">
        <v>2</v>
      </c>
      <c r="F28" s="29">
        <v>0</v>
      </c>
      <c r="G28" s="29">
        <v>0</v>
      </c>
      <c r="H28" s="29">
        <v>0</v>
      </c>
      <c r="I28" s="29">
        <v>126</v>
      </c>
      <c r="J28" s="29">
        <v>1022</v>
      </c>
      <c r="K28" s="29">
        <v>0</v>
      </c>
      <c r="L28" s="29">
        <v>392</v>
      </c>
      <c r="M28" s="29">
        <v>0</v>
      </c>
      <c r="N28" s="30">
        <f t="shared" si="0"/>
        <v>1608</v>
      </c>
      <c r="O28" s="29">
        <v>0</v>
      </c>
      <c r="P28" s="30">
        <f t="shared" si="1"/>
        <v>1608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2719</v>
      </c>
      <c r="K29" s="29">
        <v>0</v>
      </c>
      <c r="L29" s="29">
        <v>768</v>
      </c>
      <c r="M29" s="29">
        <v>71782</v>
      </c>
      <c r="N29" s="30">
        <f t="shared" si="0"/>
        <v>75269</v>
      </c>
      <c r="O29" s="29">
        <v>0</v>
      </c>
      <c r="P29" s="30">
        <f t="shared" si="1"/>
        <v>75269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66773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567411</v>
      </c>
      <c r="K32" s="29">
        <v>0</v>
      </c>
      <c r="L32" s="29">
        <v>426895</v>
      </c>
      <c r="M32" s="29">
        <v>30677</v>
      </c>
      <c r="N32" s="30">
        <f t="shared" si="0"/>
        <v>1091756</v>
      </c>
      <c r="O32" s="29">
        <v>0</v>
      </c>
      <c r="P32" s="30">
        <f t="shared" si="1"/>
        <v>1091756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61543</v>
      </c>
      <c r="K33" s="29">
        <v>0</v>
      </c>
      <c r="L33" s="29">
        <v>0</v>
      </c>
      <c r="M33" s="29">
        <v>0</v>
      </c>
      <c r="N33" s="30">
        <f t="shared" si="0"/>
        <v>61543</v>
      </c>
      <c r="O33" s="29">
        <v>0</v>
      </c>
      <c r="P33" s="30">
        <f t="shared" si="1"/>
        <v>61543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40</v>
      </c>
      <c r="D35" s="29">
        <v>546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38543</v>
      </c>
      <c r="K35" s="29">
        <v>0</v>
      </c>
      <c r="L35" s="29">
        <v>1060</v>
      </c>
      <c r="M35" s="29">
        <v>0</v>
      </c>
      <c r="N35" s="30">
        <f t="shared" si="0"/>
        <v>40189</v>
      </c>
      <c r="O35" s="29">
        <v>0</v>
      </c>
      <c r="P35" s="30">
        <f t="shared" si="1"/>
        <v>40189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226163</v>
      </c>
      <c r="K36" s="29">
        <v>0</v>
      </c>
      <c r="L36" s="29">
        <v>123374</v>
      </c>
      <c r="M36" s="29">
        <v>83939</v>
      </c>
      <c r="N36" s="30">
        <f t="shared" si="0"/>
        <v>433476</v>
      </c>
      <c r="O36" s="29">
        <v>0</v>
      </c>
      <c r="P36" s="30">
        <f t="shared" si="1"/>
        <v>433476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21001</v>
      </c>
      <c r="K37" s="29">
        <v>0</v>
      </c>
      <c r="L37" s="29">
        <v>2995</v>
      </c>
      <c r="M37" s="29">
        <v>0</v>
      </c>
      <c r="N37" s="30">
        <f t="shared" si="0"/>
        <v>23996</v>
      </c>
      <c r="O37" s="29">
        <v>0</v>
      </c>
      <c r="P37" s="30">
        <f t="shared" si="1"/>
        <v>23996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312</v>
      </c>
      <c r="K38" s="29">
        <v>0</v>
      </c>
      <c r="L38" s="29">
        <v>0</v>
      </c>
      <c r="M38" s="29">
        <v>0</v>
      </c>
      <c r="N38" s="30">
        <f t="shared" si="0"/>
        <v>312</v>
      </c>
      <c r="O38" s="29">
        <v>0</v>
      </c>
      <c r="P38" s="30">
        <f t="shared" si="1"/>
        <v>312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7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271</v>
      </c>
      <c r="K39" s="29">
        <v>0</v>
      </c>
      <c r="L39" s="29">
        <v>52008</v>
      </c>
      <c r="M39" s="29">
        <v>0</v>
      </c>
      <c r="N39" s="30">
        <f t="shared" si="0"/>
        <v>52286</v>
      </c>
      <c r="O39" s="29">
        <v>0</v>
      </c>
      <c r="P39" s="30">
        <f t="shared" si="1"/>
        <v>52286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14659727</v>
      </c>
      <c r="D43" s="31">
        <f t="shared" si="2"/>
        <v>1450343</v>
      </c>
      <c r="E43" s="31">
        <f t="shared" si="2"/>
        <v>1453251</v>
      </c>
      <c r="F43" s="31">
        <f t="shared" si="2"/>
        <v>24679</v>
      </c>
      <c r="G43" s="31">
        <f t="shared" si="2"/>
        <v>206181</v>
      </c>
      <c r="H43" s="31">
        <f t="shared" si="2"/>
        <v>3087105</v>
      </c>
      <c r="I43" s="31">
        <f t="shared" si="2"/>
        <v>323001</v>
      </c>
      <c r="J43" s="31">
        <f t="shared" si="2"/>
        <v>1203570</v>
      </c>
      <c r="K43" s="31">
        <f t="shared" si="2"/>
        <v>186629</v>
      </c>
      <c r="L43" s="31">
        <f t="shared" si="2"/>
        <v>10394450</v>
      </c>
      <c r="M43" s="31">
        <f t="shared" si="2"/>
        <v>982609</v>
      </c>
      <c r="N43" s="31">
        <f t="shared" si="2"/>
        <v>33971545</v>
      </c>
      <c r="O43" s="31">
        <f t="shared" si="2"/>
        <v>2274521</v>
      </c>
      <c r="P43" s="31">
        <f t="shared" si="2"/>
        <v>36246066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2017-04-20T14:17:45Z</dcterms:modified>
</cp:coreProperties>
</file>