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N10" i="1"/>
  <c r="P10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N10" i="2"/>
  <c r="P10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P43" l="1"/>
  <c r="P43" i="1"/>
</calcChain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<sst xmlns="http://schemas.openxmlformats.org/spreadsheetml/2006/main" count="182" uniqueCount="91">
  <si>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</si>
  <si>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</si>
  <si>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</si>
  <si>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</si>
  <si>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</si>
  <si>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</si>
  <si>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</si>
  <si>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giugno 2016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</si>
  <si>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</si>
  <si>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</si>
  <si>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</si>
  <si>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</si>
  <si>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</si>
  <si>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</si>
  <si>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</si>
  <si>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</si>
  <si>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</si>
  <si>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</si>
  <si>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</si>
  <si>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</si>
  <si>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</si>
  <si>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</si>
  <si>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</si>
  <si>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</si>
  <si>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</si>
  <si>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</si>
  <si>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</si>
  <si>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</si>
  <si>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</si>
  <si>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</si>
  <si>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</si>
  <si>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</si>
  <si>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</si>
  <si>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</si>
  <si>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</si>
  <si>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</si>
  <si>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</si>
  <si>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</si>
  <si>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</si>
  <si>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</si>
  <si>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</si>
  <si>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</si>
  <si>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</si>
  <si>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</si>
  <si>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</si>
  <si>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</si>
  <si>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</si>
  <si>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</si>
  <si>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</si>
  <si>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</si>
  <si>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</si>
  <si>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</si>
  <si>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</si>
  <si>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</si>
  <si>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</si>
  <si>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</si>
  <si>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</si>
  <si>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</si>
  <si>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</si>
  <si>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</si>
  <si>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</si>
  <si>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</si>
  <si>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</si>
  <si>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</si>
  <si>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</si>
  <si>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</si>
  <si>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</si>
  <si>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</si>
  <si>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</si>
  <si>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</si>
  <si>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</si>
  <si>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</si>
  <si>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</si>
  <si>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</si>
  <si>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</si>
  <si>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</si>
  <si>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</si>
  <si>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</si>
  <si>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</si>
  <si>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</si>
  <si>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</si>
  <si>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</si>
  <si>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</si>
  <si>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</si>
  <si>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</si>
  <si>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</si>
  <si>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</si>
  <si>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</si>
  <si>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</si>
  <si>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</si>
  <si>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gennaio-giugno 2016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</si>
</sst>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</font>
    <font>
      <b/>
      <sz val="10"/>
      <color indexed="10"/>
      <name val="Calibri"/>
    </font>
    <font>
      <sz val="10"/>
      <color indexed="10"/>
      <name val="Calibri"/>
    </font>
    <font>
      <sz val="9"/>
      <color indexed="10"/>
      <name val="Calibri"/>
    </font>
    <font>
      <b/>
      <sz val="9"/>
      <color indexed="10"/>
      <name val="Calibri"/>
    </font>
    <font>
      <b/>
      <sz val="8"/>
      <color indexed="10"/>
      <name val="Calibri"/>
    </font>
    <font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14"/>
      <name val="Calibri"/>
    </font>
    <font>
      <b/>
      <sz val="12"/>
      <color indexed="10"/>
      <name val="Calibri"/>
    </font>
    <font>
      <sz val="12"/>
      <color indexed="10"/>
      <name val="Calibri"/>
    </font>
    <font>
      <b/>
      <sz val="11"/>
      <color indexed="1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0"/>
        <bgColor indexed="13"/>
      </patternFill>
    </fill>
  </fills>
  <borders count="21">
    <border>
      <left/>
      <right/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double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thin">
        <color indexed="12"/>
      </right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/>
      <diagonal/>
    </border>
    <border>
      <left/>
      <right style="thin">
        <color indexed="12"/>
      </right>
      <top style="hair">
        <color indexed="12"/>
      </top>
      <bottom/>
      <diagonal/>
    </border>
    <border>
      <left style="double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/>
      <top/>
      <bottom/>
      <diagonal/>
    </border>
    <border>
      <left/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  <diagonal/>
    </border>
    <border>
      <left style="double">
        <color indexed="12"/>
      </left>
      <right/>
      <top style="hair">
        <color indexed="12"/>
      </top>
      <bottom style="double">
        <color indexed="12"/>
      </bottom>
      <diagonal/>
    </border>
    <border>
      <left/>
      <right style="thin">
        <color indexed="12"/>
      </right>
      <top style="hair">
        <color indexed="12"/>
      </top>
      <bottom style="double">
        <color indexed="12"/>
      </bottom>
      <diagonal/>
    </border>
  </borders>
  <cellStyleXfs count="1">
    <xf numFmtId="0" fontId="0" fillId="0" borderId="0" applyFill="0" applyProtection="0"/>
  </cellStyleXfs>
  <cellXfs count="42">
    <xf numFmtId="0" fontId="0" fillId="0" borderId="0" xfId="0" applyFill="1" applyProtection="1"/>
    <xf numFmtId="1" fontId="1" fillId="2" borderId="0" xfId="0" applyNumberFormat="1" applyFont="1" applyFill="1" applyProtection="1"/>
    <xf numFmtId="0" fontId="2" fillId="2" borderId="0" xfId="0" applyFont="1" applyFill="1" applyProtection="1"/>
    <xf numFmtId="1" fontId="1" fillId="2" borderId="0" xfId="0" applyNumberFormat="1" applyFont="1" applyFill="1" applyAlignment="1" applyProtection="1">
      <alignment horizontal="left"/>
    </xf>
    <xf numFmtId="1" fontId="1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Protection="1"/>
    <xf numFmtId="1" fontId="3" fillId="2" borderId="0" xfId="0" applyNumberFormat="1" applyFont="1" applyFill="1" applyAlignment="1" applyProtection="1">
      <alignment horizontal="center"/>
    </xf>
    <xf numFmtId="1" fontId="3" fillId="2" borderId="0" xfId="0" applyNumberFormat="1" applyFont="1" applyFill="1" applyAlignment="1" applyProtection="1">
      <alignment horizontal="left"/>
    </xf>
    <xf numFmtId="1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left"/>
    </xf>
    <xf numFmtId="1" fontId="4" fillId="2" borderId="0" xfId="0" applyNumberFormat="1" applyFont="1" applyFill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/>
    </xf>
    <xf numFmtId="0" fontId="1" fillId="2" borderId="0" xfId="0" applyFont="1" applyFill="1" applyProtection="1"/>
    <xf numFmtId="3" fontId="6" fillId="0" borderId="16" xfId="0" applyNumberFormat="1" applyFont="1" applyFill="1" applyBorder="1" applyProtection="1">
      <protection locked="0"/>
    </xf>
    <xf numFmtId="3" fontId="7" fillId="3" borderId="17" xfId="0" applyNumberFormat="1" applyFont="1" applyFill="1" applyBorder="1" applyProtection="1"/>
    <xf numFmtId="3" fontId="7" fillId="3" borderId="18" xfId="0" applyNumberFormat="1" applyFont="1" applyFill="1" applyBorder="1" applyProtection="1"/>
    <xf numFmtId="0" fontId="4" fillId="0" borderId="0" xfId="0" applyFont="1" applyFill="1" applyProtection="1">
      <protection locked="0"/>
    </xf>
    <xf numFmtId="1" fontId="8" fillId="3" borderId="19" xfId="0" applyNumberFormat="1" applyFont="1" applyFill="1" applyBorder="1" applyAlignment="1" applyProtection="1">
      <alignment horizontal="center" vertical="center"/>
    </xf>
    <xf numFmtId="1" fontId="8" fillId="3" borderId="2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5" workbookViewId="0">
      <selection activeCell="B33" sqref="B33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12.88671875" customWidth="1"/>
    <col min="5" max="5" width="9.88671875" customWidth="1"/>
    <col min="6" max="7" width="8" customWidth="1"/>
    <col min="8" max="8" width="8.6640625" customWidth="1"/>
    <col min="10" max="11" width="8" customWidth="1"/>
    <col min="12" max="12" width="9.88671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50311</v>
      </c>
      <c r="E10" s="29">
        <v>951</v>
      </c>
      <c r="F10" s="29">
        <v>0</v>
      </c>
      <c r="G10" s="29">
        <v>0</v>
      </c>
      <c r="H10" s="29">
        <v>0</v>
      </c>
      <c r="I10" s="29">
        <v>0</v>
      </c>
      <c r="J10" s="29">
        <v>5268</v>
      </c>
      <c r="K10" s="29">
        <v>263</v>
      </c>
      <c r="L10" s="29">
        <v>38243</v>
      </c>
      <c r="M10" s="29">
        <v>319</v>
      </c>
      <c r="N10" s="30">
        <f t="shared" ref="N10:N42" si="0">SUM(C10:M10)</f>
        <v>95355</v>
      </c>
      <c r="O10" s="29">
        <v>0</v>
      </c>
      <c r="P10" s="30">
        <f t="shared" ref="P10:P42" si="1">SUM(N10:O10)</f>
        <v>95355</v>
      </c>
    </row>
    <row r="11" spans="1:16" ht="15" customHeight="1">
      <c r="A11" s="11" t="s">
        <v>26</v>
      </c>
      <c r="B11" s="12" t="s">
        <v>27</v>
      </c>
      <c r="C11" s="29">
        <v>67581</v>
      </c>
      <c r="D11" s="29">
        <v>3934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67164</v>
      </c>
      <c r="M11" s="29">
        <v>1218</v>
      </c>
      <c r="N11" s="30">
        <f t="shared" si="0"/>
        <v>139897</v>
      </c>
      <c r="O11" s="29">
        <v>0</v>
      </c>
      <c r="P11" s="30">
        <f t="shared" si="1"/>
        <v>139897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1668</v>
      </c>
      <c r="K12" s="29">
        <v>0</v>
      </c>
      <c r="L12" s="29">
        <v>0</v>
      </c>
      <c r="M12" s="29">
        <v>0</v>
      </c>
      <c r="N12" s="30">
        <f t="shared" si="0"/>
        <v>1668</v>
      </c>
      <c r="O12" s="29">
        <v>0</v>
      </c>
      <c r="P12" s="30">
        <f t="shared" si="1"/>
        <v>1668</v>
      </c>
    </row>
    <row r="13" spans="1:16" ht="15" customHeight="1">
      <c r="A13" s="11" t="s">
        <v>30</v>
      </c>
      <c r="B13" s="12" t="s">
        <v>31</v>
      </c>
      <c r="C13" s="29">
        <v>493547</v>
      </c>
      <c r="D13" s="29">
        <v>6994</v>
      </c>
      <c r="E13" s="29">
        <v>193</v>
      </c>
      <c r="F13" s="29">
        <v>0</v>
      </c>
      <c r="G13" s="29">
        <v>0</v>
      </c>
      <c r="H13" s="29">
        <v>0</v>
      </c>
      <c r="I13" s="29">
        <v>0</v>
      </c>
      <c r="J13" s="29">
        <v>1340</v>
      </c>
      <c r="K13" s="29">
        <v>128</v>
      </c>
      <c r="L13" s="29">
        <v>136867</v>
      </c>
      <c r="M13" s="29">
        <v>8688</v>
      </c>
      <c r="N13" s="30">
        <f t="shared" si="0"/>
        <v>647757</v>
      </c>
      <c r="O13" s="29">
        <v>0</v>
      </c>
      <c r="P13" s="30">
        <f t="shared" si="1"/>
        <v>647757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144</v>
      </c>
      <c r="I14" s="29">
        <v>0</v>
      </c>
      <c r="J14" s="29">
        <v>0</v>
      </c>
      <c r="K14" s="29">
        <v>5</v>
      </c>
      <c r="L14" s="29">
        <v>0</v>
      </c>
      <c r="M14" s="29">
        <v>0</v>
      </c>
      <c r="N14" s="30">
        <f t="shared" si="0"/>
        <v>149</v>
      </c>
      <c r="O14" s="29">
        <v>0</v>
      </c>
      <c r="P14" s="30">
        <f t="shared" si="1"/>
        <v>149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229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229</v>
      </c>
      <c r="O15" s="29">
        <v>0</v>
      </c>
      <c r="P15" s="30">
        <f t="shared" si="1"/>
        <v>229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104</v>
      </c>
      <c r="F16" s="29">
        <v>0</v>
      </c>
      <c r="G16" s="29">
        <v>0</v>
      </c>
      <c r="H16" s="29">
        <v>0</v>
      </c>
      <c r="I16" s="29">
        <v>0</v>
      </c>
      <c r="J16" s="29">
        <v>501</v>
      </c>
      <c r="K16" s="29">
        <v>0</v>
      </c>
      <c r="L16" s="29">
        <v>0</v>
      </c>
      <c r="M16" s="29">
        <v>0</v>
      </c>
      <c r="N16" s="30">
        <f t="shared" si="0"/>
        <v>605</v>
      </c>
      <c r="O16" s="29">
        <v>0</v>
      </c>
      <c r="P16" s="30">
        <f t="shared" si="1"/>
        <v>605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</v>
      </c>
      <c r="K17" s="29">
        <v>0</v>
      </c>
      <c r="L17" s="29">
        <v>189</v>
      </c>
      <c r="M17" s="29">
        <v>0</v>
      </c>
      <c r="N17" s="30">
        <f t="shared" si="0"/>
        <v>194</v>
      </c>
      <c r="O17" s="29">
        <v>0</v>
      </c>
      <c r="P17" s="30">
        <f t="shared" si="1"/>
        <v>194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384831</v>
      </c>
      <c r="I18" s="29">
        <v>0</v>
      </c>
      <c r="J18" s="29">
        <v>47</v>
      </c>
      <c r="K18" s="29">
        <v>16649</v>
      </c>
      <c r="L18" s="29">
        <v>0</v>
      </c>
      <c r="M18" s="29">
        <v>0</v>
      </c>
      <c r="N18" s="30">
        <f t="shared" si="0"/>
        <v>401527</v>
      </c>
      <c r="O18" s="29">
        <v>0</v>
      </c>
      <c r="P18" s="30">
        <f t="shared" si="1"/>
        <v>401527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0</v>
      </c>
      <c r="O19" s="29">
        <v>0</v>
      </c>
      <c r="P19" s="30">
        <f t="shared" si="1"/>
        <v>0</v>
      </c>
    </row>
    <row r="20" spans="1:16" ht="15" customHeight="1">
      <c r="A20" s="11" t="s">
        <v>44</v>
      </c>
      <c r="B20" s="12" t="s">
        <v>45</v>
      </c>
      <c r="C20" s="29">
        <v>1101169</v>
      </c>
      <c r="D20" s="29">
        <v>66215</v>
      </c>
      <c r="E20" s="29">
        <v>182287</v>
      </c>
      <c r="F20" s="29">
        <v>2330</v>
      </c>
      <c r="G20" s="29">
        <v>27793</v>
      </c>
      <c r="H20" s="29">
        <v>0</v>
      </c>
      <c r="I20" s="29">
        <v>399</v>
      </c>
      <c r="J20" s="29">
        <v>6787</v>
      </c>
      <c r="K20" s="29">
        <v>1021</v>
      </c>
      <c r="L20" s="29">
        <v>736423</v>
      </c>
      <c r="M20" s="29">
        <v>63958</v>
      </c>
      <c r="N20" s="30">
        <f t="shared" si="0"/>
        <v>2188382</v>
      </c>
      <c r="O20" s="29">
        <v>40194</v>
      </c>
      <c r="P20" s="30">
        <f t="shared" si="1"/>
        <v>2228576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1022</v>
      </c>
      <c r="E21" s="29">
        <v>12</v>
      </c>
      <c r="F21" s="29">
        <v>0</v>
      </c>
      <c r="G21" s="29">
        <v>220</v>
      </c>
      <c r="H21" s="29">
        <v>0</v>
      </c>
      <c r="I21" s="29">
        <v>890</v>
      </c>
      <c r="J21" s="29">
        <v>150</v>
      </c>
      <c r="K21" s="29">
        <v>9033</v>
      </c>
      <c r="L21" s="29">
        <v>30863</v>
      </c>
      <c r="M21" s="29">
        <v>3133</v>
      </c>
      <c r="N21" s="30">
        <f t="shared" si="0"/>
        <v>45323</v>
      </c>
      <c r="O21" s="29">
        <v>5132</v>
      </c>
      <c r="P21" s="30">
        <f t="shared" si="1"/>
        <v>50455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4695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4695</v>
      </c>
      <c r="O22" s="29">
        <v>0</v>
      </c>
      <c r="P22" s="30">
        <f t="shared" si="1"/>
        <v>4695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56</v>
      </c>
      <c r="M23" s="29">
        <v>0</v>
      </c>
      <c r="N23" s="30">
        <f t="shared" si="0"/>
        <v>56</v>
      </c>
      <c r="O23" s="29">
        <v>125527</v>
      </c>
      <c r="P23" s="30">
        <f t="shared" si="1"/>
        <v>125583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1541</v>
      </c>
      <c r="E24" s="29">
        <v>412</v>
      </c>
      <c r="F24" s="29">
        <v>0</v>
      </c>
      <c r="G24" s="29">
        <v>0</v>
      </c>
      <c r="H24" s="29">
        <v>0</v>
      </c>
      <c r="I24" s="29">
        <v>0</v>
      </c>
      <c r="J24" s="29">
        <v>1887</v>
      </c>
      <c r="K24" s="29">
        <v>213</v>
      </c>
      <c r="L24" s="29">
        <v>29616</v>
      </c>
      <c r="M24" s="29">
        <v>17174</v>
      </c>
      <c r="N24" s="30">
        <f t="shared" si="0"/>
        <v>50843</v>
      </c>
      <c r="O24" s="29">
        <v>110561</v>
      </c>
      <c r="P24" s="30">
        <f t="shared" si="1"/>
        <v>161404</v>
      </c>
    </row>
    <row r="25" spans="1:16" ht="15" customHeight="1">
      <c r="A25" s="11" t="s">
        <v>54</v>
      </c>
      <c r="B25" s="12" t="s">
        <v>55</v>
      </c>
      <c r="C25" s="29">
        <v>134</v>
      </c>
      <c r="D25" s="29">
        <v>7215</v>
      </c>
      <c r="E25" s="29">
        <v>817</v>
      </c>
      <c r="F25" s="29">
        <v>6</v>
      </c>
      <c r="G25" s="29">
        <v>244</v>
      </c>
      <c r="H25" s="29">
        <v>7</v>
      </c>
      <c r="I25" s="29">
        <v>75</v>
      </c>
      <c r="J25" s="29">
        <v>2158</v>
      </c>
      <c r="K25" s="29">
        <v>30</v>
      </c>
      <c r="L25" s="29">
        <v>7048</v>
      </c>
      <c r="M25" s="29">
        <v>981</v>
      </c>
      <c r="N25" s="30">
        <f t="shared" si="0"/>
        <v>18715</v>
      </c>
      <c r="O25" s="29">
        <v>2289</v>
      </c>
      <c r="P25" s="30">
        <f t="shared" si="1"/>
        <v>21004</v>
      </c>
    </row>
    <row r="26" spans="1:16" ht="15" customHeight="1">
      <c r="A26" s="11" t="s">
        <v>56</v>
      </c>
      <c r="B26" s="12" t="s">
        <v>57</v>
      </c>
      <c r="C26" s="29">
        <v>2</v>
      </c>
      <c r="D26" s="29">
        <v>3726</v>
      </c>
      <c r="E26" s="29">
        <v>183</v>
      </c>
      <c r="F26" s="29">
        <v>2</v>
      </c>
      <c r="G26" s="29">
        <v>52</v>
      </c>
      <c r="H26" s="29">
        <v>43</v>
      </c>
      <c r="I26" s="29">
        <v>30</v>
      </c>
      <c r="J26" s="29">
        <v>9261</v>
      </c>
      <c r="K26" s="29">
        <v>6</v>
      </c>
      <c r="L26" s="29">
        <v>3581</v>
      </c>
      <c r="M26" s="29">
        <v>445</v>
      </c>
      <c r="N26" s="30">
        <f t="shared" si="0"/>
        <v>17331</v>
      </c>
      <c r="O26" s="29">
        <v>208</v>
      </c>
      <c r="P26" s="30">
        <f t="shared" si="1"/>
        <v>17539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54</v>
      </c>
      <c r="E27" s="29">
        <v>2</v>
      </c>
      <c r="F27" s="29">
        <v>0</v>
      </c>
      <c r="G27" s="29">
        <v>0</v>
      </c>
      <c r="H27" s="29">
        <v>0</v>
      </c>
      <c r="I27" s="29">
        <v>0</v>
      </c>
      <c r="J27" s="29">
        <v>533</v>
      </c>
      <c r="K27" s="29">
        <v>0</v>
      </c>
      <c r="L27" s="29">
        <v>8</v>
      </c>
      <c r="M27" s="29">
        <v>685</v>
      </c>
      <c r="N27" s="30">
        <f t="shared" si="0"/>
        <v>1282</v>
      </c>
      <c r="O27" s="29">
        <v>0</v>
      </c>
      <c r="P27" s="30">
        <f t="shared" si="1"/>
        <v>1282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6</v>
      </c>
      <c r="E28" s="29">
        <v>0</v>
      </c>
      <c r="F28" s="29">
        <v>0</v>
      </c>
      <c r="G28" s="29">
        <v>0</v>
      </c>
      <c r="H28" s="29">
        <v>0</v>
      </c>
      <c r="I28" s="29">
        <v>17</v>
      </c>
      <c r="J28" s="29">
        <v>91</v>
      </c>
      <c r="K28" s="29">
        <v>0</v>
      </c>
      <c r="L28" s="29">
        <v>44</v>
      </c>
      <c r="M28" s="29">
        <v>0</v>
      </c>
      <c r="N28" s="30">
        <f t="shared" si="0"/>
        <v>158</v>
      </c>
      <c r="O28" s="29">
        <v>0</v>
      </c>
      <c r="P28" s="30">
        <f t="shared" si="1"/>
        <v>158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397</v>
      </c>
      <c r="K29" s="29">
        <v>0</v>
      </c>
      <c r="L29" s="29">
        <v>74</v>
      </c>
      <c r="M29" s="29">
        <v>8590</v>
      </c>
      <c r="N29" s="30">
        <f t="shared" si="0"/>
        <v>9061</v>
      </c>
      <c r="O29" s="29">
        <v>0</v>
      </c>
      <c r="P29" s="30">
        <f t="shared" si="1"/>
        <v>9061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8967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82890</v>
      </c>
      <c r="K32" s="29">
        <v>0</v>
      </c>
      <c r="L32" s="29">
        <v>63046</v>
      </c>
      <c r="M32" s="29">
        <v>4192</v>
      </c>
      <c r="N32" s="30">
        <f t="shared" si="0"/>
        <v>159095</v>
      </c>
      <c r="O32" s="29">
        <v>0</v>
      </c>
      <c r="P32" s="30">
        <f t="shared" si="1"/>
        <v>159095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5995</v>
      </c>
      <c r="K33" s="29">
        <v>0</v>
      </c>
      <c r="L33" s="29">
        <v>0</v>
      </c>
      <c r="M33" s="29">
        <v>0</v>
      </c>
      <c r="N33" s="30">
        <f t="shared" si="0"/>
        <v>5995</v>
      </c>
      <c r="O33" s="29">
        <v>0</v>
      </c>
      <c r="P33" s="30">
        <f t="shared" si="1"/>
        <v>5995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4</v>
      </c>
      <c r="D35" s="29">
        <v>40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4645</v>
      </c>
      <c r="K35" s="29">
        <v>0</v>
      </c>
      <c r="L35" s="29">
        <v>91</v>
      </c>
      <c r="M35" s="29">
        <v>0</v>
      </c>
      <c r="N35" s="30">
        <f t="shared" si="0"/>
        <v>4780</v>
      </c>
      <c r="O35" s="29">
        <v>0</v>
      </c>
      <c r="P35" s="30">
        <f t="shared" si="1"/>
        <v>4780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24487</v>
      </c>
      <c r="K36" s="29">
        <v>0</v>
      </c>
      <c r="L36" s="29">
        <v>13772</v>
      </c>
      <c r="M36" s="29">
        <v>5176</v>
      </c>
      <c r="N36" s="30">
        <f t="shared" si="0"/>
        <v>43435</v>
      </c>
      <c r="O36" s="29">
        <v>0</v>
      </c>
      <c r="P36" s="30">
        <f t="shared" si="1"/>
        <v>43435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1728</v>
      </c>
      <c r="K37" s="29">
        <v>0</v>
      </c>
      <c r="L37" s="29">
        <v>352</v>
      </c>
      <c r="M37" s="29">
        <v>0</v>
      </c>
      <c r="N37" s="30">
        <f t="shared" si="0"/>
        <v>2080</v>
      </c>
      <c r="O37" s="29">
        <v>0</v>
      </c>
      <c r="P37" s="30">
        <f t="shared" si="1"/>
        <v>2080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23</v>
      </c>
      <c r="K38" s="29">
        <v>0</v>
      </c>
      <c r="L38" s="29">
        <v>0</v>
      </c>
      <c r="M38" s="29">
        <v>0</v>
      </c>
      <c r="N38" s="30">
        <f t="shared" si="0"/>
        <v>23</v>
      </c>
      <c r="O38" s="29">
        <v>0</v>
      </c>
      <c r="P38" s="30">
        <f t="shared" si="1"/>
        <v>23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2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24</v>
      </c>
      <c r="K39" s="29">
        <v>0</v>
      </c>
      <c r="L39" s="29">
        <v>8608</v>
      </c>
      <c r="M39" s="29">
        <v>0</v>
      </c>
      <c r="N39" s="30">
        <f t="shared" si="0"/>
        <v>8634</v>
      </c>
      <c r="O39" s="29">
        <v>0</v>
      </c>
      <c r="P39" s="30">
        <f t="shared" si="1"/>
        <v>8634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1662437</v>
      </c>
      <c r="D43" s="31">
        <f t="shared" si="2"/>
        <v>150028</v>
      </c>
      <c r="E43" s="31">
        <f t="shared" si="2"/>
        <v>184961</v>
      </c>
      <c r="F43" s="31">
        <f t="shared" si="2"/>
        <v>2338</v>
      </c>
      <c r="G43" s="31">
        <f t="shared" si="2"/>
        <v>28309</v>
      </c>
      <c r="H43" s="31">
        <f t="shared" si="2"/>
        <v>385254</v>
      </c>
      <c r="I43" s="31">
        <f t="shared" si="2"/>
        <v>6106</v>
      </c>
      <c r="J43" s="31">
        <f t="shared" si="2"/>
        <v>149884</v>
      </c>
      <c r="K43" s="31">
        <f t="shared" si="2"/>
        <v>27348</v>
      </c>
      <c r="L43" s="31">
        <f t="shared" si="2"/>
        <v>1136045</v>
      </c>
      <c r="M43" s="31">
        <f t="shared" si="2"/>
        <v>114559</v>
      </c>
      <c r="N43" s="31">
        <f t="shared" si="2"/>
        <v>3847269</v>
      </c>
      <c r="O43" s="31">
        <f t="shared" si="2"/>
        <v>283911</v>
      </c>
      <c r="P43" s="31">
        <f t="shared" si="2"/>
        <v>4131180</v>
      </c>
    </row>
    <row r="44" spans="1:16" ht="15.75" customHeight="1"/>
  </sheetData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ageMargins left="0.7" right="0.7" top="0.75" bottom="0.75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0" workbookViewId="0">
      <selection activeCell="B32" sqref="B32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20.44140625" customWidth="1"/>
    <col min="5" max="5" width="11.33203125" customWidth="1"/>
    <col min="6" max="7" width="8" customWidth="1"/>
    <col min="8" max="8" width="9.33203125" customWidth="1"/>
    <col min="9" max="9" width="10.33203125" customWidth="1"/>
    <col min="10" max="10" width="8.5546875" customWidth="1"/>
    <col min="11" max="11" width="13.44140625" customWidth="1"/>
    <col min="12" max="12" width="10.5546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450516</v>
      </c>
      <c r="E10" s="29">
        <v>9185</v>
      </c>
      <c r="F10" s="29">
        <v>0</v>
      </c>
      <c r="G10" s="29">
        <v>0</v>
      </c>
      <c r="H10" s="29">
        <v>0</v>
      </c>
      <c r="I10" s="29">
        <v>1</v>
      </c>
      <c r="J10" s="29">
        <v>43152</v>
      </c>
      <c r="K10" s="29">
        <v>2230</v>
      </c>
      <c r="L10" s="29">
        <v>335057</v>
      </c>
      <c r="M10" s="29">
        <v>2815</v>
      </c>
      <c r="N10" s="30">
        <f t="shared" ref="N10:N42" si="0">SUM(C10:M10)</f>
        <v>842956</v>
      </c>
      <c r="O10" s="29">
        <v>0</v>
      </c>
      <c r="P10" s="30">
        <f t="shared" ref="P10:P42" si="1">SUM(N10:O10)</f>
        <v>842956</v>
      </c>
    </row>
    <row r="11" spans="1:16" ht="15" customHeight="1">
      <c r="A11" s="11" t="s">
        <v>26</v>
      </c>
      <c r="B11" s="12" t="s">
        <v>27</v>
      </c>
      <c r="C11" s="29">
        <v>397845</v>
      </c>
      <c r="D11" s="29">
        <v>23871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394839</v>
      </c>
      <c r="M11" s="29">
        <v>9203</v>
      </c>
      <c r="N11" s="30">
        <f t="shared" si="0"/>
        <v>825758</v>
      </c>
      <c r="O11" s="29">
        <v>0</v>
      </c>
      <c r="P11" s="30">
        <f t="shared" si="1"/>
        <v>825758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10564</v>
      </c>
      <c r="K12" s="29">
        <v>0</v>
      </c>
      <c r="L12" s="29">
        <v>0</v>
      </c>
      <c r="M12" s="29">
        <v>0</v>
      </c>
      <c r="N12" s="30">
        <f t="shared" si="0"/>
        <v>10564</v>
      </c>
      <c r="O12" s="29">
        <v>0</v>
      </c>
      <c r="P12" s="30">
        <f t="shared" si="1"/>
        <v>10564</v>
      </c>
    </row>
    <row r="13" spans="1:16" ht="15" customHeight="1">
      <c r="A13" s="11" t="s">
        <v>30</v>
      </c>
      <c r="B13" s="12" t="s">
        <v>31</v>
      </c>
      <c r="C13" s="29">
        <v>2785121</v>
      </c>
      <c r="D13" s="29">
        <v>16699</v>
      </c>
      <c r="E13" s="29">
        <v>725</v>
      </c>
      <c r="F13" s="29">
        <v>0</v>
      </c>
      <c r="G13" s="29">
        <v>0</v>
      </c>
      <c r="H13" s="29">
        <v>0</v>
      </c>
      <c r="I13" s="29">
        <v>0</v>
      </c>
      <c r="J13" s="29">
        <v>9684</v>
      </c>
      <c r="K13" s="29">
        <v>567</v>
      </c>
      <c r="L13" s="29">
        <v>849807</v>
      </c>
      <c r="M13" s="29">
        <v>44651</v>
      </c>
      <c r="N13" s="30">
        <f t="shared" si="0"/>
        <v>3707254</v>
      </c>
      <c r="O13" s="29">
        <v>0</v>
      </c>
      <c r="P13" s="30">
        <f t="shared" si="1"/>
        <v>3707254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704</v>
      </c>
      <c r="I14" s="29">
        <v>0</v>
      </c>
      <c r="J14" s="29">
        <v>0</v>
      </c>
      <c r="K14" s="29">
        <v>23</v>
      </c>
      <c r="L14" s="29">
        <v>0</v>
      </c>
      <c r="M14" s="29">
        <v>0</v>
      </c>
      <c r="N14" s="30">
        <f t="shared" si="0"/>
        <v>727</v>
      </c>
      <c r="O14" s="29">
        <v>0</v>
      </c>
      <c r="P14" s="30">
        <f t="shared" si="1"/>
        <v>727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423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423</v>
      </c>
      <c r="O15" s="29">
        <v>0</v>
      </c>
      <c r="P15" s="30">
        <f t="shared" si="1"/>
        <v>423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485</v>
      </c>
      <c r="F16" s="29">
        <v>0</v>
      </c>
      <c r="G16" s="29">
        <v>0</v>
      </c>
      <c r="H16" s="29">
        <v>0</v>
      </c>
      <c r="I16" s="29">
        <v>0</v>
      </c>
      <c r="J16" s="29">
        <v>2889</v>
      </c>
      <c r="K16" s="29">
        <v>0</v>
      </c>
      <c r="L16" s="29">
        <v>0</v>
      </c>
      <c r="M16" s="29">
        <v>0</v>
      </c>
      <c r="N16" s="30">
        <f t="shared" si="0"/>
        <v>3374</v>
      </c>
      <c r="O16" s="29">
        <v>0</v>
      </c>
      <c r="P16" s="30">
        <f t="shared" si="1"/>
        <v>3374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20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16</v>
      </c>
      <c r="K17" s="29">
        <v>0</v>
      </c>
      <c r="L17" s="29">
        <v>1436</v>
      </c>
      <c r="M17" s="29">
        <v>0</v>
      </c>
      <c r="N17" s="30">
        <f t="shared" si="0"/>
        <v>1472</v>
      </c>
      <c r="O17" s="29">
        <v>0</v>
      </c>
      <c r="P17" s="30">
        <f t="shared" si="1"/>
        <v>1472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1847484</v>
      </c>
      <c r="I18" s="29">
        <v>0</v>
      </c>
      <c r="J18" s="29">
        <v>265</v>
      </c>
      <c r="K18" s="29">
        <v>67107</v>
      </c>
      <c r="L18" s="29">
        <v>42</v>
      </c>
      <c r="M18" s="29">
        <v>0</v>
      </c>
      <c r="N18" s="30">
        <f t="shared" si="0"/>
        <v>1914898</v>
      </c>
      <c r="O18" s="29">
        <v>0</v>
      </c>
      <c r="P18" s="30">
        <f t="shared" si="1"/>
        <v>1914898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26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101</v>
      </c>
      <c r="M19" s="29">
        <v>0</v>
      </c>
      <c r="N19" s="30">
        <f t="shared" si="0"/>
        <v>127</v>
      </c>
      <c r="O19" s="29">
        <v>0</v>
      </c>
      <c r="P19" s="30">
        <f t="shared" si="1"/>
        <v>127</v>
      </c>
    </row>
    <row r="20" spans="1:16" ht="15" customHeight="1">
      <c r="A20" s="11" t="s">
        <v>44</v>
      </c>
      <c r="B20" s="12" t="s">
        <v>45</v>
      </c>
      <c r="C20" s="29">
        <v>6344231</v>
      </c>
      <c r="D20" s="29">
        <v>380483</v>
      </c>
      <c r="E20" s="29">
        <v>814715</v>
      </c>
      <c r="F20" s="29">
        <v>16690</v>
      </c>
      <c r="G20" s="29">
        <v>128124</v>
      </c>
      <c r="H20" s="29">
        <v>0</v>
      </c>
      <c r="I20" s="29">
        <v>2076</v>
      </c>
      <c r="J20" s="29">
        <v>40208</v>
      </c>
      <c r="K20" s="29">
        <v>9177</v>
      </c>
      <c r="L20" s="29">
        <v>4261216</v>
      </c>
      <c r="M20" s="29">
        <v>312732</v>
      </c>
      <c r="N20" s="30">
        <f t="shared" si="0"/>
        <v>12309652</v>
      </c>
      <c r="O20" s="29">
        <v>201505</v>
      </c>
      <c r="P20" s="30">
        <f t="shared" si="1"/>
        <v>12511157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26665</v>
      </c>
      <c r="E21" s="29">
        <v>232</v>
      </c>
      <c r="F21" s="29">
        <v>0</v>
      </c>
      <c r="G21" s="29">
        <v>436</v>
      </c>
      <c r="H21" s="29">
        <v>0</v>
      </c>
      <c r="I21" s="29">
        <v>5678</v>
      </c>
      <c r="J21" s="29">
        <v>2137</v>
      </c>
      <c r="K21" s="29">
        <v>47952</v>
      </c>
      <c r="L21" s="29">
        <v>462713</v>
      </c>
      <c r="M21" s="29">
        <v>17297</v>
      </c>
      <c r="N21" s="30">
        <f t="shared" si="0"/>
        <v>563110</v>
      </c>
      <c r="O21" s="29">
        <v>34215</v>
      </c>
      <c r="P21" s="30">
        <f t="shared" si="1"/>
        <v>597325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270</v>
      </c>
      <c r="E22" s="29">
        <v>0</v>
      </c>
      <c r="F22" s="29">
        <v>0</v>
      </c>
      <c r="G22" s="29">
        <v>0</v>
      </c>
      <c r="H22" s="29">
        <v>0</v>
      </c>
      <c r="I22" s="29">
        <v>14878</v>
      </c>
      <c r="J22" s="29">
        <v>0</v>
      </c>
      <c r="K22" s="29">
        <v>0</v>
      </c>
      <c r="L22" s="29">
        <v>0</v>
      </c>
      <c r="M22" s="29">
        <v>40</v>
      </c>
      <c r="N22" s="30">
        <f t="shared" si="0"/>
        <v>15188</v>
      </c>
      <c r="O22" s="29">
        <v>0</v>
      </c>
      <c r="P22" s="30">
        <f t="shared" si="1"/>
        <v>15188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256999</v>
      </c>
      <c r="J23" s="29">
        <v>0</v>
      </c>
      <c r="K23" s="29">
        <v>0</v>
      </c>
      <c r="L23" s="29">
        <v>1808</v>
      </c>
      <c r="M23" s="29">
        <v>320</v>
      </c>
      <c r="N23" s="30">
        <f t="shared" si="0"/>
        <v>259127</v>
      </c>
      <c r="O23" s="29">
        <v>701575</v>
      </c>
      <c r="P23" s="30">
        <f t="shared" si="1"/>
        <v>960702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12076</v>
      </c>
      <c r="E24" s="29">
        <v>2035</v>
      </c>
      <c r="F24" s="29">
        <v>0</v>
      </c>
      <c r="G24" s="29">
        <v>0</v>
      </c>
      <c r="H24" s="29">
        <v>0</v>
      </c>
      <c r="I24" s="29">
        <v>0</v>
      </c>
      <c r="J24" s="29">
        <v>11944</v>
      </c>
      <c r="K24" s="29">
        <v>833</v>
      </c>
      <c r="L24" s="29">
        <v>182395</v>
      </c>
      <c r="M24" s="29">
        <v>94272</v>
      </c>
      <c r="N24" s="30">
        <f t="shared" si="0"/>
        <v>303555</v>
      </c>
      <c r="O24" s="29">
        <v>476637</v>
      </c>
      <c r="P24" s="30">
        <f t="shared" si="1"/>
        <v>780192</v>
      </c>
    </row>
    <row r="25" spans="1:16" ht="15" customHeight="1">
      <c r="A25" s="11" t="s">
        <v>54</v>
      </c>
      <c r="B25" s="12" t="s">
        <v>55</v>
      </c>
      <c r="C25" s="29">
        <v>817</v>
      </c>
      <c r="D25" s="29">
        <v>40849</v>
      </c>
      <c r="E25" s="29">
        <v>4523</v>
      </c>
      <c r="F25" s="29">
        <v>206</v>
      </c>
      <c r="G25" s="29">
        <v>1255</v>
      </c>
      <c r="H25" s="29">
        <v>24</v>
      </c>
      <c r="I25" s="29">
        <v>351</v>
      </c>
      <c r="J25" s="29">
        <v>12782</v>
      </c>
      <c r="K25" s="29">
        <v>218</v>
      </c>
      <c r="L25" s="29">
        <v>36010</v>
      </c>
      <c r="M25" s="29">
        <v>3708</v>
      </c>
      <c r="N25" s="30">
        <f t="shared" si="0"/>
        <v>100743</v>
      </c>
      <c r="O25" s="29">
        <v>15187</v>
      </c>
      <c r="P25" s="30">
        <f t="shared" si="1"/>
        <v>115930</v>
      </c>
    </row>
    <row r="26" spans="1:16" ht="15" customHeight="1">
      <c r="A26" s="11" t="s">
        <v>56</v>
      </c>
      <c r="B26" s="12" t="s">
        <v>57</v>
      </c>
      <c r="C26" s="29">
        <v>23</v>
      </c>
      <c r="D26" s="29">
        <v>20666</v>
      </c>
      <c r="E26" s="29">
        <v>934</v>
      </c>
      <c r="F26" s="29">
        <v>29</v>
      </c>
      <c r="G26" s="29">
        <v>436</v>
      </c>
      <c r="H26" s="29">
        <v>205</v>
      </c>
      <c r="I26" s="29">
        <v>199</v>
      </c>
      <c r="J26" s="29">
        <v>54620</v>
      </c>
      <c r="K26" s="29">
        <v>110</v>
      </c>
      <c r="L26" s="29">
        <v>20245</v>
      </c>
      <c r="M26" s="29">
        <v>3285</v>
      </c>
      <c r="N26" s="30">
        <f t="shared" si="0"/>
        <v>100752</v>
      </c>
      <c r="O26" s="29">
        <v>1428</v>
      </c>
      <c r="P26" s="30">
        <f t="shared" si="1"/>
        <v>102180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233</v>
      </c>
      <c r="E27" s="29">
        <v>5</v>
      </c>
      <c r="F27" s="29">
        <v>1</v>
      </c>
      <c r="G27" s="29">
        <v>0</v>
      </c>
      <c r="H27" s="29">
        <v>0</v>
      </c>
      <c r="I27" s="29">
        <v>0</v>
      </c>
      <c r="J27" s="29">
        <v>2356</v>
      </c>
      <c r="K27" s="29">
        <v>0</v>
      </c>
      <c r="L27" s="29">
        <v>74</v>
      </c>
      <c r="M27" s="29">
        <v>2080</v>
      </c>
      <c r="N27" s="30">
        <f t="shared" si="0"/>
        <v>4749</v>
      </c>
      <c r="O27" s="29">
        <v>0</v>
      </c>
      <c r="P27" s="30">
        <f t="shared" si="1"/>
        <v>4749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48</v>
      </c>
      <c r="E28" s="29">
        <v>1</v>
      </c>
      <c r="F28" s="29">
        <v>0</v>
      </c>
      <c r="G28" s="29">
        <v>0</v>
      </c>
      <c r="H28" s="29">
        <v>0</v>
      </c>
      <c r="I28" s="29">
        <v>72</v>
      </c>
      <c r="J28" s="29">
        <v>667</v>
      </c>
      <c r="K28" s="29">
        <v>0</v>
      </c>
      <c r="L28" s="29">
        <v>250</v>
      </c>
      <c r="M28" s="29">
        <v>0</v>
      </c>
      <c r="N28" s="30">
        <f t="shared" si="0"/>
        <v>1038</v>
      </c>
      <c r="O28" s="29">
        <v>0</v>
      </c>
      <c r="P28" s="30">
        <f t="shared" si="1"/>
        <v>1038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2267</v>
      </c>
      <c r="K29" s="29">
        <v>0</v>
      </c>
      <c r="L29" s="29">
        <v>592</v>
      </c>
      <c r="M29" s="29">
        <v>49219</v>
      </c>
      <c r="N29" s="30">
        <f t="shared" si="0"/>
        <v>52078</v>
      </c>
      <c r="O29" s="29">
        <v>0</v>
      </c>
      <c r="P29" s="30">
        <f t="shared" si="1"/>
        <v>52078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37808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355104</v>
      </c>
      <c r="K32" s="29">
        <v>0</v>
      </c>
      <c r="L32" s="29">
        <v>264584</v>
      </c>
      <c r="M32" s="29">
        <v>19235</v>
      </c>
      <c r="N32" s="30">
        <f t="shared" si="0"/>
        <v>676731</v>
      </c>
      <c r="O32" s="29">
        <v>0</v>
      </c>
      <c r="P32" s="30">
        <f t="shared" si="1"/>
        <v>676731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39781</v>
      </c>
      <c r="K33" s="29">
        <v>0</v>
      </c>
      <c r="L33" s="29">
        <v>0</v>
      </c>
      <c r="M33" s="29">
        <v>0</v>
      </c>
      <c r="N33" s="30">
        <f t="shared" si="0"/>
        <v>39781</v>
      </c>
      <c r="O33" s="29">
        <v>0</v>
      </c>
      <c r="P33" s="30">
        <f t="shared" si="1"/>
        <v>39781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27</v>
      </c>
      <c r="D35" s="29">
        <v>289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27388</v>
      </c>
      <c r="K35" s="29">
        <v>0</v>
      </c>
      <c r="L35" s="29">
        <v>669</v>
      </c>
      <c r="M35" s="29">
        <v>0</v>
      </c>
      <c r="N35" s="30">
        <f t="shared" si="0"/>
        <v>28373</v>
      </c>
      <c r="O35" s="29">
        <v>0</v>
      </c>
      <c r="P35" s="30">
        <f t="shared" si="1"/>
        <v>28373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142261</v>
      </c>
      <c r="K36" s="29">
        <v>0</v>
      </c>
      <c r="L36" s="29">
        <v>80717</v>
      </c>
      <c r="M36" s="29">
        <v>57696</v>
      </c>
      <c r="N36" s="30">
        <f t="shared" si="0"/>
        <v>280674</v>
      </c>
      <c r="O36" s="29">
        <v>0</v>
      </c>
      <c r="P36" s="30">
        <f t="shared" si="1"/>
        <v>280674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13993</v>
      </c>
      <c r="K37" s="29">
        <v>0</v>
      </c>
      <c r="L37" s="29">
        <v>2027</v>
      </c>
      <c r="M37" s="29">
        <v>0</v>
      </c>
      <c r="N37" s="30">
        <f t="shared" si="0"/>
        <v>16020</v>
      </c>
      <c r="O37" s="29">
        <v>0</v>
      </c>
      <c r="P37" s="30">
        <f t="shared" si="1"/>
        <v>16020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130</v>
      </c>
      <c r="K38" s="29">
        <v>0</v>
      </c>
      <c r="L38" s="29">
        <v>0</v>
      </c>
      <c r="M38" s="29">
        <v>0</v>
      </c>
      <c r="N38" s="30">
        <f t="shared" si="0"/>
        <v>130</v>
      </c>
      <c r="O38" s="29">
        <v>0</v>
      </c>
      <c r="P38" s="30">
        <f t="shared" si="1"/>
        <v>130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4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213</v>
      </c>
      <c r="K39" s="29">
        <v>0</v>
      </c>
      <c r="L39" s="29">
        <v>41270</v>
      </c>
      <c r="M39" s="29">
        <v>0</v>
      </c>
      <c r="N39" s="30">
        <f t="shared" si="0"/>
        <v>41487</v>
      </c>
      <c r="O39" s="29">
        <v>0</v>
      </c>
      <c r="P39" s="30">
        <f t="shared" si="1"/>
        <v>41487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9528064</v>
      </c>
      <c r="D43" s="31">
        <f t="shared" si="2"/>
        <v>1010523</v>
      </c>
      <c r="E43" s="31">
        <f t="shared" si="2"/>
        <v>832840</v>
      </c>
      <c r="F43" s="31">
        <f t="shared" si="2"/>
        <v>16926</v>
      </c>
      <c r="G43" s="31">
        <f t="shared" si="2"/>
        <v>130251</v>
      </c>
      <c r="H43" s="31">
        <f t="shared" si="2"/>
        <v>1848840</v>
      </c>
      <c r="I43" s="31">
        <f t="shared" si="2"/>
        <v>280254</v>
      </c>
      <c r="J43" s="31">
        <f t="shared" si="2"/>
        <v>772421</v>
      </c>
      <c r="K43" s="31">
        <f t="shared" si="2"/>
        <v>128217</v>
      </c>
      <c r="L43" s="31">
        <f t="shared" si="2"/>
        <v>6935852</v>
      </c>
      <c r="M43" s="31">
        <f t="shared" si="2"/>
        <v>616553</v>
      </c>
      <c r="N43" s="31">
        <f t="shared" si="2"/>
        <v>22100741</v>
      </c>
      <c r="O43" s="31">
        <f t="shared" si="2"/>
        <v>1430547</v>
      </c>
      <c r="P43" s="31">
        <f t="shared" si="2"/>
        <v>23531288</v>
      </c>
    </row>
    <row r="44" spans="1:16" ht="15.75" customHeight="1"/>
  </sheetData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2014-06-24T10:36:02Z</dcterms:created>
  <dcterms:modified xsi:type="dcterms:W3CDTF">2017-04-20T14:06:20Z</dcterms:modified>
</cp:coreProperties>
</file>