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 s="1"/>
  <c r="N11"/>
  <c r="P11" s="1"/>
  <c r="N12"/>
  <c r="P12" s="1"/>
  <c r="N13"/>
  <c r="P13"/>
  <c r="N14"/>
  <c r="P14" s="1"/>
  <c r="N15"/>
  <c r="P15"/>
  <c r="N16"/>
  <c r="P16" s="1"/>
  <c r="N17"/>
  <c r="P17"/>
  <c r="N18"/>
  <c r="P18" s="1"/>
  <c r="N19"/>
  <c r="P19"/>
  <c r="N20"/>
  <c r="P20" s="1"/>
  <c r="N21"/>
  <c r="P21"/>
  <c r="N22"/>
  <c r="P22" s="1"/>
  <c r="N23"/>
  <c r="P23"/>
  <c r="N24"/>
  <c r="P24" s="1"/>
  <c r="N25"/>
  <c r="P25"/>
  <c r="N26"/>
  <c r="P26" s="1"/>
  <c r="N27"/>
  <c r="P27"/>
  <c r="N28"/>
  <c r="P28" s="1"/>
  <c r="N29"/>
  <c r="P29"/>
  <c r="N30"/>
  <c r="P30" s="1"/>
  <c r="N31"/>
  <c r="P31"/>
  <c r="N32"/>
  <c r="P32" s="1"/>
  <c r="N33"/>
  <c r="P33"/>
  <c r="N34"/>
  <c r="P34" s="1"/>
  <c r="N35"/>
  <c r="P35"/>
  <c r="N36"/>
  <c r="P36" s="1"/>
  <c r="N37"/>
  <c r="P37"/>
  <c r="N38"/>
  <c r="P38" s="1"/>
  <c r="N39"/>
  <c r="P39"/>
  <c r="N40"/>
  <c r="P40" s="1"/>
  <c r="N41"/>
  <c r="P41"/>
  <c r="N42"/>
  <c r="P42" s="1"/>
  <c r="C43"/>
  <c r="D43"/>
  <c r="E43"/>
  <c r="F43"/>
  <c r="G43"/>
  <c r="H43"/>
  <c r="I43"/>
  <c r="J43"/>
  <c r="K43"/>
  <c r="L43"/>
  <c r="M43"/>
  <c r="O43"/>
  <c r="N10" i="2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P34" s="1"/>
  <c r="N35"/>
  <c r="P35" s="1"/>
  <c r="N36"/>
  <c r="P36" s="1"/>
  <c r="N37"/>
  <c r="P37" s="1"/>
  <c r="N38"/>
  <c r="P38" s="1"/>
  <c r="N39"/>
  <c r="P39" s="1"/>
  <c r="N40"/>
  <c r="P40" s="1"/>
  <c r="N41"/>
  <c r="P41" s="1"/>
  <c r="N42"/>
  <c r="P42" s="1"/>
  <c r="C43"/>
  <c r="D43"/>
  <c r="E43"/>
  <c r="F43"/>
  <c r="G43"/>
  <c r="H43"/>
  <c r="I43"/>
  <c r="J43"/>
  <c r="K43"/>
  <c r="L43"/>
  <c r="M43"/>
  <c r="O43"/>
  <c r="P43" l="1"/>
  <c r="P43" i="1"/>
  <c r="N43" i="2"/>
  <c r="N43" i="1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<sst xmlns="http://schemas.openxmlformats.org/spreadsheetml/2006/main" count="182" uniqueCount="91">
  <si>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</si>
  <si>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</si>
  <si>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</si>
  <si>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</si>
  <si>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</si>
  <si>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</si>
  <si>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</si>
  <si>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aprile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</si>
  <si>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</si>
  <si>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</si>
  <si>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</si>
  <si>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</si>
  <si>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</si>
  <si>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</si>
  <si>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</si>
  <si>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</si>
  <si>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</si>
  <si>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</si>
  <si>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</si>
  <si>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</si>
  <si>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</si>
  <si>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</si>
  <si>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</si>
  <si>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</si>
  <si>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</si>
  <si>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</si>
  <si>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</si>
  <si>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</si>
  <si>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</si>
  <si>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</si>
  <si>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</si>
  <si>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</si>
  <si>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</si>
  <si>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</si>
  <si>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</si>
  <si>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</si>
  <si>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</si>
  <si>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</si>
  <si>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</si>
  <si>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</si>
  <si>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</si>
  <si>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</si>
  <si>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</si>
  <si>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</si>
  <si>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</si>
  <si>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</si>
  <si>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</si>
  <si>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</si>
  <si>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</si>
  <si>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</si>
  <si>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</si>
  <si>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</si>
  <si>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</si>
  <si>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</si>
  <si>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</si>
  <si>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</si>
  <si>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</si>
  <si>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</si>
  <si>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</si>
  <si>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</si>
  <si>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</si>
  <si>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</si>
  <si>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</si>
  <si>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</si>
  <si>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</si>
  <si>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</si>
  <si>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</si>
  <si>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</si>
  <si>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</si>
  <si>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</si>
  <si>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</si>
  <si>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</si>
  <si>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</si>
  <si>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</si>
  <si>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</si>
  <si>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</si>
  <si>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</si>
  <si>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</si>
  <si>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</si>
  <si>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</si>
  <si>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</si>
  <si>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</si>
  <si>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</si>
  <si>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</si>
  <si>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</si>
  <si>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</si>
  <si>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</si>
  <si>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</si>
  <si>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</si>
  <si>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</si>
  <si>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gennaio-aprile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</si>
</sst>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65609</v>
      </c>
      <c r="E10" s="29">
        <v>1113</v>
      </c>
      <c r="F10" s="29">
        <v>0</v>
      </c>
      <c r="G10" s="29">
        <v>0</v>
      </c>
      <c r="H10" s="29">
        <v>0</v>
      </c>
      <c r="I10" s="29">
        <v>0</v>
      </c>
      <c r="J10" s="29">
        <v>5075</v>
      </c>
      <c r="K10" s="29">
        <v>262</v>
      </c>
      <c r="L10" s="29">
        <v>39799</v>
      </c>
      <c r="M10" s="29">
        <v>230</v>
      </c>
      <c r="N10" s="30">
        <f t="shared" ref="N10:N42" si="0">SUM(C10:M10)</f>
        <v>112088</v>
      </c>
      <c r="O10" s="29">
        <v>0</v>
      </c>
      <c r="P10" s="30">
        <f t="shared" ref="P10:P42" si="1">SUM(N10:O10)</f>
        <v>112088</v>
      </c>
    </row>
    <row r="11" spans="1:16" ht="15" customHeight="1">
      <c r="A11" s="11" t="s">
        <v>26</v>
      </c>
      <c r="B11" s="12" t="s">
        <v>27</v>
      </c>
      <c r="C11" s="29">
        <v>66621</v>
      </c>
      <c r="D11" s="29">
        <v>4322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67466</v>
      </c>
      <c r="M11" s="29">
        <v>1455</v>
      </c>
      <c r="N11" s="30">
        <f t="shared" si="0"/>
        <v>139864</v>
      </c>
      <c r="O11" s="29">
        <v>0</v>
      </c>
      <c r="P11" s="30">
        <f t="shared" si="1"/>
        <v>139864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1642</v>
      </c>
      <c r="K12" s="29">
        <v>0</v>
      </c>
      <c r="L12" s="29">
        <v>0</v>
      </c>
      <c r="M12" s="29">
        <v>0</v>
      </c>
      <c r="N12" s="30">
        <f t="shared" si="0"/>
        <v>1642</v>
      </c>
      <c r="O12" s="29">
        <v>0</v>
      </c>
      <c r="P12" s="30">
        <f t="shared" si="1"/>
        <v>1642</v>
      </c>
    </row>
    <row r="13" spans="1:16" ht="15" customHeight="1">
      <c r="A13" s="11" t="s">
        <v>30</v>
      </c>
      <c r="B13" s="12" t="s">
        <v>31</v>
      </c>
      <c r="C13" s="29">
        <v>472553</v>
      </c>
      <c r="D13" s="29">
        <v>1973</v>
      </c>
      <c r="E13" s="29">
        <v>139</v>
      </c>
      <c r="F13" s="29">
        <v>0</v>
      </c>
      <c r="G13" s="29">
        <v>0</v>
      </c>
      <c r="H13" s="29">
        <v>0</v>
      </c>
      <c r="I13" s="29">
        <v>0</v>
      </c>
      <c r="J13" s="29">
        <v>1338</v>
      </c>
      <c r="K13" s="29">
        <v>106</v>
      </c>
      <c r="L13" s="29">
        <v>149878</v>
      </c>
      <c r="M13" s="29">
        <v>8953</v>
      </c>
      <c r="N13" s="30">
        <f t="shared" si="0"/>
        <v>634940</v>
      </c>
      <c r="O13" s="29">
        <v>0</v>
      </c>
      <c r="P13" s="30">
        <f t="shared" si="1"/>
        <v>634940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90</v>
      </c>
      <c r="I14" s="29">
        <v>0</v>
      </c>
      <c r="J14" s="29">
        <v>0</v>
      </c>
      <c r="K14" s="29">
        <v>5</v>
      </c>
      <c r="L14" s="29">
        <v>0</v>
      </c>
      <c r="M14" s="29">
        <v>0</v>
      </c>
      <c r="N14" s="30">
        <f t="shared" si="0"/>
        <v>95</v>
      </c>
      <c r="O14" s="29">
        <v>0</v>
      </c>
      <c r="P14" s="30">
        <f t="shared" si="1"/>
        <v>95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28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28</v>
      </c>
      <c r="O15" s="29">
        <v>0</v>
      </c>
      <c r="P15" s="30">
        <f t="shared" si="1"/>
        <v>28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115</v>
      </c>
      <c r="F16" s="29">
        <v>0</v>
      </c>
      <c r="G16" s="29">
        <v>0</v>
      </c>
      <c r="H16" s="29">
        <v>0</v>
      </c>
      <c r="I16" s="29">
        <v>0</v>
      </c>
      <c r="J16" s="29">
        <v>470</v>
      </c>
      <c r="K16" s="29">
        <v>0</v>
      </c>
      <c r="L16" s="29">
        <v>0</v>
      </c>
      <c r="M16" s="29">
        <v>0</v>
      </c>
      <c r="N16" s="30">
        <f t="shared" si="0"/>
        <v>585</v>
      </c>
      <c r="O16" s="29">
        <v>0</v>
      </c>
      <c r="P16" s="30">
        <f t="shared" si="1"/>
        <v>585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121</v>
      </c>
      <c r="M17" s="29">
        <v>0</v>
      </c>
      <c r="N17" s="30">
        <f t="shared" si="0"/>
        <v>122</v>
      </c>
      <c r="O17" s="29">
        <v>0</v>
      </c>
      <c r="P17" s="30">
        <f t="shared" si="1"/>
        <v>122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306992</v>
      </c>
      <c r="I18" s="29">
        <v>0</v>
      </c>
      <c r="J18" s="29">
        <v>43</v>
      </c>
      <c r="K18" s="29">
        <v>7448</v>
      </c>
      <c r="L18" s="29">
        <v>14</v>
      </c>
      <c r="M18" s="29">
        <v>0</v>
      </c>
      <c r="N18" s="30">
        <f t="shared" si="0"/>
        <v>314497</v>
      </c>
      <c r="O18" s="29">
        <v>0</v>
      </c>
      <c r="P18" s="30">
        <f t="shared" si="1"/>
        <v>314497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8</v>
      </c>
      <c r="O19" s="29">
        <v>0</v>
      </c>
      <c r="P19" s="30">
        <f t="shared" si="1"/>
        <v>8</v>
      </c>
    </row>
    <row r="20" spans="1:16" ht="15" customHeight="1">
      <c r="A20" s="11" t="s">
        <v>44</v>
      </c>
      <c r="B20" s="12" t="s">
        <v>45</v>
      </c>
      <c r="C20" s="29">
        <v>1068087</v>
      </c>
      <c r="D20" s="29">
        <v>63332</v>
      </c>
      <c r="E20" s="29">
        <v>164989</v>
      </c>
      <c r="F20" s="29">
        <v>2503</v>
      </c>
      <c r="G20" s="29">
        <v>21513</v>
      </c>
      <c r="H20" s="29">
        <v>0</v>
      </c>
      <c r="I20" s="29">
        <v>411</v>
      </c>
      <c r="J20" s="29">
        <v>6845</v>
      </c>
      <c r="K20" s="29">
        <v>1021</v>
      </c>
      <c r="L20" s="29">
        <v>713503</v>
      </c>
      <c r="M20" s="29">
        <v>54789</v>
      </c>
      <c r="N20" s="30">
        <f t="shared" si="0"/>
        <v>2096993</v>
      </c>
      <c r="O20" s="29">
        <v>29092</v>
      </c>
      <c r="P20" s="30">
        <f t="shared" si="1"/>
        <v>2126085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2418</v>
      </c>
      <c r="E21" s="29">
        <v>22</v>
      </c>
      <c r="F21" s="29">
        <v>0</v>
      </c>
      <c r="G21" s="29">
        <v>81</v>
      </c>
      <c r="H21" s="29">
        <v>0</v>
      </c>
      <c r="I21" s="29">
        <v>2066</v>
      </c>
      <c r="J21" s="29">
        <v>217</v>
      </c>
      <c r="K21" s="29">
        <v>4765</v>
      </c>
      <c r="L21" s="29">
        <v>37024</v>
      </c>
      <c r="M21" s="29">
        <v>2515</v>
      </c>
      <c r="N21" s="30">
        <f t="shared" si="0"/>
        <v>49108</v>
      </c>
      <c r="O21" s="29">
        <v>3534</v>
      </c>
      <c r="P21" s="30">
        <f t="shared" si="1"/>
        <v>52642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28</v>
      </c>
      <c r="E22" s="29">
        <v>0</v>
      </c>
      <c r="F22" s="29">
        <v>0</v>
      </c>
      <c r="G22" s="29">
        <v>0</v>
      </c>
      <c r="H22" s="29">
        <v>0</v>
      </c>
      <c r="I22" s="29">
        <v>1246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1274</v>
      </c>
      <c r="O22" s="29">
        <v>0</v>
      </c>
      <c r="P22" s="30">
        <f t="shared" si="1"/>
        <v>1274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45007</v>
      </c>
      <c r="J23" s="29">
        <v>0</v>
      </c>
      <c r="K23" s="29">
        <v>0</v>
      </c>
      <c r="L23" s="29">
        <v>28</v>
      </c>
      <c r="M23" s="29">
        <v>0</v>
      </c>
      <c r="N23" s="30">
        <f t="shared" si="0"/>
        <v>45035</v>
      </c>
      <c r="O23" s="29">
        <v>117287</v>
      </c>
      <c r="P23" s="30">
        <f t="shared" si="1"/>
        <v>162322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2305</v>
      </c>
      <c r="E24" s="29">
        <v>469</v>
      </c>
      <c r="F24" s="29">
        <v>0</v>
      </c>
      <c r="G24" s="29">
        <v>0</v>
      </c>
      <c r="H24" s="29">
        <v>0</v>
      </c>
      <c r="I24" s="29">
        <v>0</v>
      </c>
      <c r="J24" s="29">
        <v>2780</v>
      </c>
      <c r="K24" s="29">
        <v>85</v>
      </c>
      <c r="L24" s="29">
        <v>28693</v>
      </c>
      <c r="M24" s="29">
        <v>14549</v>
      </c>
      <c r="N24" s="30">
        <f t="shared" si="0"/>
        <v>48881</v>
      </c>
      <c r="O24" s="29">
        <v>87298</v>
      </c>
      <c r="P24" s="30">
        <f t="shared" si="1"/>
        <v>136179</v>
      </c>
    </row>
    <row r="25" spans="1:16" ht="15" customHeight="1">
      <c r="A25" s="11" t="s">
        <v>54</v>
      </c>
      <c r="B25" s="12" t="s">
        <v>55</v>
      </c>
      <c r="C25" s="29">
        <v>125</v>
      </c>
      <c r="D25" s="29">
        <v>6698</v>
      </c>
      <c r="E25" s="29">
        <v>954</v>
      </c>
      <c r="F25" s="29">
        <v>25</v>
      </c>
      <c r="G25" s="29">
        <v>209</v>
      </c>
      <c r="H25" s="29">
        <v>2</v>
      </c>
      <c r="I25" s="29">
        <v>51</v>
      </c>
      <c r="J25" s="29">
        <v>2063</v>
      </c>
      <c r="K25" s="29">
        <v>36</v>
      </c>
      <c r="L25" s="29">
        <v>5379</v>
      </c>
      <c r="M25" s="29">
        <v>542</v>
      </c>
      <c r="N25" s="30">
        <f t="shared" si="0"/>
        <v>16084</v>
      </c>
      <c r="O25" s="29">
        <v>2623</v>
      </c>
      <c r="P25" s="30">
        <f t="shared" si="1"/>
        <v>18707</v>
      </c>
    </row>
    <row r="26" spans="1:16" ht="15" customHeight="1">
      <c r="A26" s="11" t="s">
        <v>56</v>
      </c>
      <c r="B26" s="12" t="s">
        <v>57</v>
      </c>
      <c r="C26" s="29">
        <v>4</v>
      </c>
      <c r="D26" s="29">
        <v>3356</v>
      </c>
      <c r="E26" s="29">
        <v>139</v>
      </c>
      <c r="F26" s="29">
        <v>14</v>
      </c>
      <c r="G26" s="29">
        <v>51</v>
      </c>
      <c r="H26" s="29">
        <v>16</v>
      </c>
      <c r="I26" s="29">
        <v>35</v>
      </c>
      <c r="J26" s="29">
        <v>8725</v>
      </c>
      <c r="K26" s="29">
        <v>6</v>
      </c>
      <c r="L26" s="29">
        <v>3437</v>
      </c>
      <c r="M26" s="29">
        <v>653</v>
      </c>
      <c r="N26" s="30">
        <f t="shared" si="0"/>
        <v>16436</v>
      </c>
      <c r="O26" s="29">
        <v>288</v>
      </c>
      <c r="P26" s="30">
        <f t="shared" si="1"/>
        <v>16724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31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413</v>
      </c>
      <c r="K27" s="29">
        <v>0</v>
      </c>
      <c r="L27" s="29">
        <v>5</v>
      </c>
      <c r="M27" s="29">
        <v>309</v>
      </c>
      <c r="N27" s="30">
        <f t="shared" si="0"/>
        <v>758</v>
      </c>
      <c r="O27" s="29">
        <v>0</v>
      </c>
      <c r="P27" s="30">
        <f t="shared" si="1"/>
        <v>758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15</v>
      </c>
      <c r="E28" s="29">
        <v>0</v>
      </c>
      <c r="F28" s="29">
        <v>0</v>
      </c>
      <c r="G28" s="29">
        <v>0</v>
      </c>
      <c r="H28" s="29">
        <v>0</v>
      </c>
      <c r="I28" s="29">
        <v>13</v>
      </c>
      <c r="J28" s="29">
        <v>65</v>
      </c>
      <c r="K28" s="29">
        <v>0</v>
      </c>
      <c r="L28" s="29">
        <v>41</v>
      </c>
      <c r="M28" s="29">
        <v>0</v>
      </c>
      <c r="N28" s="30">
        <f t="shared" si="0"/>
        <v>134</v>
      </c>
      <c r="O28" s="29">
        <v>0</v>
      </c>
      <c r="P28" s="30">
        <f t="shared" si="1"/>
        <v>134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341</v>
      </c>
      <c r="K29" s="29">
        <v>0</v>
      </c>
      <c r="L29" s="29">
        <v>97</v>
      </c>
      <c r="M29" s="29">
        <v>7740</v>
      </c>
      <c r="N29" s="30">
        <f t="shared" si="0"/>
        <v>8178</v>
      </c>
      <c r="O29" s="29">
        <v>0</v>
      </c>
      <c r="P29" s="30">
        <f t="shared" si="1"/>
        <v>8178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7428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66621</v>
      </c>
      <c r="K32" s="29">
        <v>0</v>
      </c>
      <c r="L32" s="29">
        <v>57810</v>
      </c>
      <c r="M32" s="29">
        <v>3996</v>
      </c>
      <c r="N32" s="30">
        <f t="shared" si="0"/>
        <v>135855</v>
      </c>
      <c r="O32" s="29">
        <v>0</v>
      </c>
      <c r="P32" s="30">
        <f t="shared" si="1"/>
        <v>135855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6045</v>
      </c>
      <c r="K33" s="29">
        <v>0</v>
      </c>
      <c r="L33" s="29">
        <v>0</v>
      </c>
      <c r="M33" s="29">
        <v>0</v>
      </c>
      <c r="N33" s="30">
        <f t="shared" si="0"/>
        <v>6045</v>
      </c>
      <c r="O33" s="29">
        <v>0</v>
      </c>
      <c r="P33" s="30">
        <f t="shared" si="1"/>
        <v>6045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4</v>
      </c>
      <c r="D35" s="29">
        <v>35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4518</v>
      </c>
      <c r="K35" s="29">
        <v>0</v>
      </c>
      <c r="L35" s="29">
        <v>93</v>
      </c>
      <c r="M35" s="29">
        <v>0</v>
      </c>
      <c r="N35" s="30">
        <f t="shared" si="0"/>
        <v>4650</v>
      </c>
      <c r="O35" s="29">
        <v>0</v>
      </c>
      <c r="P35" s="30">
        <f t="shared" si="1"/>
        <v>4650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24248</v>
      </c>
      <c r="K36" s="29">
        <v>0</v>
      </c>
      <c r="L36" s="29">
        <v>12811</v>
      </c>
      <c r="M36" s="29">
        <v>11559</v>
      </c>
      <c r="N36" s="30">
        <f t="shared" si="0"/>
        <v>48618</v>
      </c>
      <c r="O36" s="29">
        <v>0</v>
      </c>
      <c r="P36" s="30">
        <f t="shared" si="1"/>
        <v>48618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1979</v>
      </c>
      <c r="K37" s="29">
        <v>0</v>
      </c>
      <c r="L37" s="29">
        <v>324</v>
      </c>
      <c r="M37" s="29">
        <v>0</v>
      </c>
      <c r="N37" s="30">
        <f t="shared" si="0"/>
        <v>2303</v>
      </c>
      <c r="O37" s="29">
        <v>0</v>
      </c>
      <c r="P37" s="30">
        <f t="shared" si="1"/>
        <v>2303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10</v>
      </c>
      <c r="K38" s="29">
        <v>0</v>
      </c>
      <c r="L38" s="29">
        <v>0</v>
      </c>
      <c r="M38" s="29">
        <v>0</v>
      </c>
      <c r="N38" s="30">
        <f t="shared" si="0"/>
        <v>10</v>
      </c>
      <c r="O38" s="29">
        <v>0</v>
      </c>
      <c r="P38" s="30">
        <f t="shared" si="1"/>
        <v>10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1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60</v>
      </c>
      <c r="K39" s="29">
        <v>0</v>
      </c>
      <c r="L39" s="29">
        <v>5595</v>
      </c>
      <c r="M39" s="29">
        <v>0</v>
      </c>
      <c r="N39" s="30">
        <f t="shared" si="0"/>
        <v>5656</v>
      </c>
      <c r="O39" s="29">
        <v>0</v>
      </c>
      <c r="P39" s="30">
        <f t="shared" si="1"/>
        <v>5656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1607394</v>
      </c>
      <c r="D43" s="31">
        <f t="shared" si="2"/>
        <v>157560</v>
      </c>
      <c r="E43" s="31">
        <f t="shared" si="2"/>
        <v>167940</v>
      </c>
      <c r="F43" s="31">
        <f t="shared" si="2"/>
        <v>2542</v>
      </c>
      <c r="G43" s="31">
        <f t="shared" si="2"/>
        <v>21854</v>
      </c>
      <c r="H43" s="31">
        <f t="shared" si="2"/>
        <v>307128</v>
      </c>
      <c r="I43" s="31">
        <f t="shared" si="2"/>
        <v>48829</v>
      </c>
      <c r="J43" s="31">
        <f t="shared" si="2"/>
        <v>133498</v>
      </c>
      <c r="K43" s="31">
        <f t="shared" si="2"/>
        <v>13734</v>
      </c>
      <c r="L43" s="31">
        <f t="shared" si="2"/>
        <v>1122118</v>
      </c>
      <c r="M43" s="31">
        <f t="shared" si="2"/>
        <v>107290</v>
      </c>
      <c r="N43" s="31">
        <f t="shared" si="2"/>
        <v>3689887</v>
      </c>
      <c r="O43" s="31">
        <f t="shared" si="2"/>
        <v>240122</v>
      </c>
      <c r="P43" s="31">
        <f t="shared" si="2"/>
        <v>3930009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350905</v>
      </c>
      <c r="E10" s="29">
        <v>7016</v>
      </c>
      <c r="F10" s="29">
        <v>0</v>
      </c>
      <c r="G10" s="29">
        <v>0</v>
      </c>
      <c r="H10" s="29">
        <v>0</v>
      </c>
      <c r="I10" s="29">
        <v>1</v>
      </c>
      <c r="J10" s="29">
        <v>27026</v>
      </c>
      <c r="K10" s="29">
        <v>1656</v>
      </c>
      <c r="L10" s="29">
        <v>254787</v>
      </c>
      <c r="M10" s="29">
        <v>2194</v>
      </c>
      <c r="N10" s="30">
        <f t="shared" ref="N10:N42" si="0">SUM(C10:M10)</f>
        <v>643585</v>
      </c>
      <c r="O10" s="29">
        <v>0</v>
      </c>
      <c r="P10" s="30">
        <f t="shared" ref="P10:P42" si="1">SUM(N10:O10)</f>
        <v>643585</v>
      </c>
    </row>
    <row r="11" spans="1:16" ht="15" customHeight="1">
      <c r="A11" s="11" t="s">
        <v>26</v>
      </c>
      <c r="B11" s="12" t="s">
        <v>27</v>
      </c>
      <c r="C11" s="29">
        <v>262190</v>
      </c>
      <c r="D11" s="29">
        <v>15796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256729</v>
      </c>
      <c r="M11" s="29">
        <v>4706</v>
      </c>
      <c r="N11" s="30">
        <f t="shared" si="0"/>
        <v>539421</v>
      </c>
      <c r="O11" s="29">
        <v>0</v>
      </c>
      <c r="P11" s="30">
        <f t="shared" si="1"/>
        <v>539421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7198</v>
      </c>
      <c r="K12" s="29">
        <v>0</v>
      </c>
      <c r="L12" s="29">
        <v>0</v>
      </c>
      <c r="M12" s="29">
        <v>0</v>
      </c>
      <c r="N12" s="30">
        <f t="shared" si="0"/>
        <v>7198</v>
      </c>
      <c r="O12" s="29">
        <v>0</v>
      </c>
      <c r="P12" s="30">
        <f t="shared" si="1"/>
        <v>7198</v>
      </c>
    </row>
    <row r="13" spans="1:16" ht="15" customHeight="1">
      <c r="A13" s="11" t="s">
        <v>30</v>
      </c>
      <c r="B13" s="12" t="s">
        <v>31</v>
      </c>
      <c r="C13" s="29">
        <v>1796565</v>
      </c>
      <c r="D13" s="29">
        <v>7161</v>
      </c>
      <c r="E13" s="29">
        <v>380</v>
      </c>
      <c r="F13" s="29">
        <v>0</v>
      </c>
      <c r="G13" s="29">
        <v>0</v>
      </c>
      <c r="H13" s="29">
        <v>0</v>
      </c>
      <c r="I13" s="29">
        <v>0</v>
      </c>
      <c r="J13" s="29">
        <v>7001</v>
      </c>
      <c r="K13" s="29">
        <v>321</v>
      </c>
      <c r="L13" s="29">
        <v>567474</v>
      </c>
      <c r="M13" s="29">
        <v>26139</v>
      </c>
      <c r="N13" s="30">
        <f t="shared" si="0"/>
        <v>2405041</v>
      </c>
      <c r="O13" s="29">
        <v>0</v>
      </c>
      <c r="P13" s="30">
        <f t="shared" si="1"/>
        <v>2405041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406</v>
      </c>
      <c r="I14" s="29">
        <v>0</v>
      </c>
      <c r="J14" s="29">
        <v>0</v>
      </c>
      <c r="K14" s="29">
        <v>11</v>
      </c>
      <c r="L14" s="29">
        <v>0</v>
      </c>
      <c r="M14" s="29">
        <v>0</v>
      </c>
      <c r="N14" s="30">
        <f t="shared" si="0"/>
        <v>417</v>
      </c>
      <c r="O14" s="29">
        <v>0</v>
      </c>
      <c r="P14" s="30">
        <f t="shared" si="1"/>
        <v>417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194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194</v>
      </c>
      <c r="O15" s="29">
        <v>0</v>
      </c>
      <c r="P15" s="30">
        <f t="shared" si="1"/>
        <v>194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282</v>
      </c>
      <c r="F16" s="29">
        <v>0</v>
      </c>
      <c r="G16" s="29">
        <v>0</v>
      </c>
      <c r="H16" s="29">
        <v>0</v>
      </c>
      <c r="I16" s="29">
        <v>0</v>
      </c>
      <c r="J16" s="29">
        <v>1791</v>
      </c>
      <c r="K16" s="29">
        <v>0</v>
      </c>
      <c r="L16" s="29">
        <v>0</v>
      </c>
      <c r="M16" s="29">
        <v>0</v>
      </c>
      <c r="N16" s="30">
        <f t="shared" si="0"/>
        <v>2073</v>
      </c>
      <c r="O16" s="29">
        <v>0</v>
      </c>
      <c r="P16" s="30">
        <f t="shared" si="1"/>
        <v>2073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18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8</v>
      </c>
      <c r="K17" s="29">
        <v>0</v>
      </c>
      <c r="L17" s="29">
        <v>1113</v>
      </c>
      <c r="M17" s="29">
        <v>0</v>
      </c>
      <c r="N17" s="30">
        <f t="shared" si="0"/>
        <v>1139</v>
      </c>
      <c r="O17" s="29">
        <v>0</v>
      </c>
      <c r="P17" s="30">
        <f t="shared" si="1"/>
        <v>1139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1099587</v>
      </c>
      <c r="I18" s="29">
        <v>0</v>
      </c>
      <c r="J18" s="29">
        <v>147</v>
      </c>
      <c r="K18" s="29">
        <v>46997</v>
      </c>
      <c r="L18" s="29">
        <v>42</v>
      </c>
      <c r="M18" s="29">
        <v>0</v>
      </c>
      <c r="N18" s="30">
        <f t="shared" si="0"/>
        <v>1146773</v>
      </c>
      <c r="O18" s="29">
        <v>0</v>
      </c>
      <c r="P18" s="30">
        <f t="shared" si="1"/>
        <v>1146773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26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99</v>
      </c>
      <c r="M19" s="29">
        <v>0</v>
      </c>
      <c r="N19" s="30">
        <f t="shared" si="0"/>
        <v>125</v>
      </c>
      <c r="O19" s="29">
        <v>0</v>
      </c>
      <c r="P19" s="30">
        <f t="shared" si="1"/>
        <v>125</v>
      </c>
    </row>
    <row r="20" spans="1:16" ht="15" customHeight="1">
      <c r="A20" s="11" t="s">
        <v>44</v>
      </c>
      <c r="B20" s="12" t="s">
        <v>45</v>
      </c>
      <c r="C20" s="29">
        <v>4134008</v>
      </c>
      <c r="D20" s="29">
        <v>245314</v>
      </c>
      <c r="E20" s="29">
        <v>481072</v>
      </c>
      <c r="F20" s="29">
        <v>11474</v>
      </c>
      <c r="G20" s="29">
        <v>77664</v>
      </c>
      <c r="H20" s="29">
        <v>0</v>
      </c>
      <c r="I20" s="29">
        <v>1338</v>
      </c>
      <c r="J20" s="29">
        <v>26681</v>
      </c>
      <c r="K20" s="29">
        <v>7106</v>
      </c>
      <c r="L20" s="29">
        <v>2796049</v>
      </c>
      <c r="M20" s="29">
        <v>187888</v>
      </c>
      <c r="N20" s="30">
        <f t="shared" si="0"/>
        <v>7968594</v>
      </c>
      <c r="O20" s="29">
        <v>125654</v>
      </c>
      <c r="P20" s="30">
        <f t="shared" si="1"/>
        <v>8094248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24369</v>
      </c>
      <c r="E21" s="29">
        <v>202</v>
      </c>
      <c r="F21" s="29">
        <v>0</v>
      </c>
      <c r="G21" s="29">
        <v>148</v>
      </c>
      <c r="H21" s="29">
        <v>0</v>
      </c>
      <c r="I21" s="29">
        <v>3772</v>
      </c>
      <c r="J21" s="29">
        <v>1914</v>
      </c>
      <c r="K21" s="29">
        <v>34328</v>
      </c>
      <c r="L21" s="29">
        <v>396924</v>
      </c>
      <c r="M21" s="29">
        <v>11840</v>
      </c>
      <c r="N21" s="30">
        <f t="shared" si="0"/>
        <v>473497</v>
      </c>
      <c r="O21" s="29">
        <v>23109</v>
      </c>
      <c r="P21" s="30">
        <f t="shared" si="1"/>
        <v>496606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210</v>
      </c>
      <c r="E22" s="29">
        <v>0</v>
      </c>
      <c r="F22" s="29">
        <v>0</v>
      </c>
      <c r="G22" s="29">
        <v>0</v>
      </c>
      <c r="H22" s="29">
        <v>0</v>
      </c>
      <c r="I22" s="29">
        <v>5747</v>
      </c>
      <c r="J22" s="29">
        <v>0</v>
      </c>
      <c r="K22" s="29">
        <v>0</v>
      </c>
      <c r="L22" s="29">
        <v>0</v>
      </c>
      <c r="M22" s="29">
        <v>40</v>
      </c>
      <c r="N22" s="30">
        <f t="shared" si="0"/>
        <v>5997</v>
      </c>
      <c r="O22" s="29">
        <v>0</v>
      </c>
      <c r="P22" s="30">
        <f t="shared" si="1"/>
        <v>5997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242010</v>
      </c>
      <c r="J23" s="29">
        <v>0</v>
      </c>
      <c r="K23" s="29">
        <v>0</v>
      </c>
      <c r="L23" s="29">
        <v>1752</v>
      </c>
      <c r="M23" s="29">
        <v>320</v>
      </c>
      <c r="N23" s="30">
        <f t="shared" si="0"/>
        <v>244082</v>
      </c>
      <c r="O23" s="29">
        <v>460456</v>
      </c>
      <c r="P23" s="30">
        <f t="shared" si="1"/>
        <v>704538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8932</v>
      </c>
      <c r="E24" s="29">
        <v>1105</v>
      </c>
      <c r="F24" s="29">
        <v>0</v>
      </c>
      <c r="G24" s="29">
        <v>0</v>
      </c>
      <c r="H24" s="29">
        <v>0</v>
      </c>
      <c r="I24" s="29">
        <v>0</v>
      </c>
      <c r="J24" s="29">
        <v>7711</v>
      </c>
      <c r="K24" s="29">
        <v>437</v>
      </c>
      <c r="L24" s="29">
        <v>124634</v>
      </c>
      <c r="M24" s="29">
        <v>59481</v>
      </c>
      <c r="N24" s="30">
        <f t="shared" si="0"/>
        <v>202300</v>
      </c>
      <c r="O24" s="29">
        <v>283511</v>
      </c>
      <c r="P24" s="30">
        <f t="shared" si="1"/>
        <v>485811</v>
      </c>
    </row>
    <row r="25" spans="1:16" ht="15" customHeight="1">
      <c r="A25" s="11" t="s">
        <v>54</v>
      </c>
      <c r="B25" s="12" t="s">
        <v>55</v>
      </c>
      <c r="C25" s="29">
        <v>544</v>
      </c>
      <c r="D25" s="29">
        <v>26596</v>
      </c>
      <c r="E25" s="29">
        <v>2801</v>
      </c>
      <c r="F25" s="29">
        <v>178</v>
      </c>
      <c r="G25" s="29">
        <v>744</v>
      </c>
      <c r="H25" s="29">
        <v>6</v>
      </c>
      <c r="I25" s="29">
        <v>221</v>
      </c>
      <c r="J25" s="29">
        <v>8305</v>
      </c>
      <c r="K25" s="29">
        <v>156</v>
      </c>
      <c r="L25" s="29">
        <v>22844</v>
      </c>
      <c r="M25" s="29">
        <v>2069</v>
      </c>
      <c r="N25" s="30">
        <f t="shared" si="0"/>
        <v>64464</v>
      </c>
      <c r="O25" s="29">
        <v>9780</v>
      </c>
      <c r="P25" s="30">
        <f t="shared" si="1"/>
        <v>74244</v>
      </c>
    </row>
    <row r="26" spans="1:16" ht="15" customHeight="1">
      <c r="A26" s="11" t="s">
        <v>56</v>
      </c>
      <c r="B26" s="12" t="s">
        <v>57</v>
      </c>
      <c r="C26" s="29">
        <v>17</v>
      </c>
      <c r="D26" s="29">
        <v>13211</v>
      </c>
      <c r="E26" s="29">
        <v>573</v>
      </c>
      <c r="F26" s="29">
        <v>26</v>
      </c>
      <c r="G26" s="29">
        <v>283</v>
      </c>
      <c r="H26" s="29">
        <v>126</v>
      </c>
      <c r="I26" s="29">
        <v>139</v>
      </c>
      <c r="J26" s="29">
        <v>35795</v>
      </c>
      <c r="K26" s="29">
        <v>19</v>
      </c>
      <c r="L26" s="29">
        <v>13232</v>
      </c>
      <c r="M26" s="29">
        <v>2347</v>
      </c>
      <c r="N26" s="30">
        <f t="shared" si="0"/>
        <v>65768</v>
      </c>
      <c r="O26" s="29">
        <v>945</v>
      </c>
      <c r="P26" s="30">
        <f t="shared" si="1"/>
        <v>66713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148</v>
      </c>
      <c r="E27" s="29">
        <v>2</v>
      </c>
      <c r="F27" s="29">
        <v>1</v>
      </c>
      <c r="G27" s="29">
        <v>0</v>
      </c>
      <c r="H27" s="29">
        <v>0</v>
      </c>
      <c r="I27" s="29">
        <v>0</v>
      </c>
      <c r="J27" s="29">
        <v>1423</v>
      </c>
      <c r="K27" s="29">
        <v>0</v>
      </c>
      <c r="L27" s="29">
        <v>47</v>
      </c>
      <c r="M27" s="29">
        <v>888</v>
      </c>
      <c r="N27" s="30">
        <f t="shared" si="0"/>
        <v>2509</v>
      </c>
      <c r="O27" s="29">
        <v>0</v>
      </c>
      <c r="P27" s="30">
        <f t="shared" si="1"/>
        <v>2509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27</v>
      </c>
      <c r="E28" s="29">
        <v>1</v>
      </c>
      <c r="F28" s="29">
        <v>0</v>
      </c>
      <c r="G28" s="29">
        <v>0</v>
      </c>
      <c r="H28" s="29">
        <v>0</v>
      </c>
      <c r="I28" s="29">
        <v>52</v>
      </c>
      <c r="J28" s="29">
        <v>395</v>
      </c>
      <c r="K28" s="29">
        <v>0</v>
      </c>
      <c r="L28" s="29">
        <v>176</v>
      </c>
      <c r="M28" s="29">
        <v>0</v>
      </c>
      <c r="N28" s="30">
        <f t="shared" si="0"/>
        <v>651</v>
      </c>
      <c r="O28" s="29">
        <v>0</v>
      </c>
      <c r="P28" s="30">
        <f t="shared" si="1"/>
        <v>651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1512</v>
      </c>
      <c r="K29" s="29">
        <v>0</v>
      </c>
      <c r="L29" s="29">
        <v>443</v>
      </c>
      <c r="M29" s="29">
        <v>31245</v>
      </c>
      <c r="N29" s="30">
        <f t="shared" si="0"/>
        <v>33200</v>
      </c>
      <c r="O29" s="29">
        <v>0</v>
      </c>
      <c r="P29" s="30">
        <f t="shared" si="1"/>
        <v>33200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19675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196080</v>
      </c>
      <c r="K32" s="29">
        <v>0</v>
      </c>
      <c r="L32" s="29">
        <v>141647</v>
      </c>
      <c r="M32" s="29">
        <v>10028</v>
      </c>
      <c r="N32" s="30">
        <f t="shared" si="0"/>
        <v>367430</v>
      </c>
      <c r="O32" s="29">
        <v>0</v>
      </c>
      <c r="P32" s="30">
        <f t="shared" si="1"/>
        <v>367430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26133</v>
      </c>
      <c r="K33" s="29">
        <v>0</v>
      </c>
      <c r="L33" s="29">
        <v>0</v>
      </c>
      <c r="M33" s="29">
        <v>0</v>
      </c>
      <c r="N33" s="30">
        <f t="shared" si="0"/>
        <v>26133</v>
      </c>
      <c r="O33" s="29">
        <v>0</v>
      </c>
      <c r="P33" s="30">
        <f t="shared" si="1"/>
        <v>26133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17</v>
      </c>
      <c r="D35" s="29">
        <v>215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17774</v>
      </c>
      <c r="K35" s="29">
        <v>0</v>
      </c>
      <c r="L35" s="29">
        <v>497</v>
      </c>
      <c r="M35" s="29">
        <v>0</v>
      </c>
      <c r="N35" s="30">
        <f t="shared" si="0"/>
        <v>18503</v>
      </c>
      <c r="O35" s="29">
        <v>0</v>
      </c>
      <c r="P35" s="30">
        <f t="shared" si="1"/>
        <v>18503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97768</v>
      </c>
      <c r="K36" s="29">
        <v>0</v>
      </c>
      <c r="L36" s="29">
        <v>53586</v>
      </c>
      <c r="M36" s="29">
        <v>43752</v>
      </c>
      <c r="N36" s="30">
        <f t="shared" si="0"/>
        <v>195106</v>
      </c>
      <c r="O36" s="29">
        <v>0</v>
      </c>
      <c r="P36" s="30">
        <f t="shared" si="1"/>
        <v>195106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10048</v>
      </c>
      <c r="K37" s="29">
        <v>0</v>
      </c>
      <c r="L37" s="29">
        <v>1345</v>
      </c>
      <c r="M37" s="29">
        <v>0</v>
      </c>
      <c r="N37" s="30">
        <f t="shared" si="0"/>
        <v>11393</v>
      </c>
      <c r="O37" s="29">
        <v>0</v>
      </c>
      <c r="P37" s="30">
        <f t="shared" si="1"/>
        <v>11393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70</v>
      </c>
      <c r="K38" s="29">
        <v>0</v>
      </c>
      <c r="L38" s="29">
        <v>0</v>
      </c>
      <c r="M38" s="29">
        <v>0</v>
      </c>
      <c r="N38" s="30">
        <f t="shared" si="0"/>
        <v>70</v>
      </c>
      <c r="O38" s="29">
        <v>0</v>
      </c>
      <c r="P38" s="30">
        <f t="shared" si="1"/>
        <v>70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3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185</v>
      </c>
      <c r="K39" s="29">
        <v>0</v>
      </c>
      <c r="L39" s="29">
        <v>27084</v>
      </c>
      <c r="M39" s="29">
        <v>0</v>
      </c>
      <c r="N39" s="30">
        <f t="shared" si="0"/>
        <v>27272</v>
      </c>
      <c r="O39" s="29">
        <v>0</v>
      </c>
      <c r="P39" s="30">
        <f t="shared" si="1"/>
        <v>27272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6193341</v>
      </c>
      <c r="D43" s="31">
        <f t="shared" si="2"/>
        <v>712606</v>
      </c>
      <c r="E43" s="31">
        <f t="shared" si="2"/>
        <v>493434</v>
      </c>
      <c r="F43" s="31">
        <f t="shared" si="2"/>
        <v>11679</v>
      </c>
      <c r="G43" s="31">
        <f t="shared" si="2"/>
        <v>78839</v>
      </c>
      <c r="H43" s="31">
        <f t="shared" si="2"/>
        <v>1100319</v>
      </c>
      <c r="I43" s="31">
        <f t="shared" si="2"/>
        <v>253280</v>
      </c>
      <c r="J43" s="31">
        <f t="shared" si="2"/>
        <v>474965</v>
      </c>
      <c r="K43" s="31">
        <f t="shared" si="2"/>
        <v>91031</v>
      </c>
      <c r="L43" s="31">
        <f t="shared" si="2"/>
        <v>4660504</v>
      </c>
      <c r="M43" s="31">
        <f t="shared" si="2"/>
        <v>382937</v>
      </c>
      <c r="N43" s="31">
        <f t="shared" si="2"/>
        <v>14452935</v>
      </c>
      <c r="O43" s="31">
        <f t="shared" si="2"/>
        <v>903455</v>
      </c>
      <c r="P43" s="31">
        <f t="shared" si="2"/>
        <v>15356390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2017-04-20T14:04:05Z</dcterms:modified>
</cp:coreProperties>
</file>