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N10" i="1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N10" i="2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P43" l="1"/>
  <c r="P43" i="1"/>
</calcChain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<sst xmlns="http://schemas.openxmlformats.org/spreadsheetml/2006/main" count="182" uniqueCount="91">
  <si>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</si>
  <si>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</si>
  <si>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</si>
  <si>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</si>
  <si>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</si>
  <si>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</si>
  <si>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</si>
  <si>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marzo 2016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</si>
  <si>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</si>
  <si>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</si>
  <si>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</si>
  <si>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</si>
  <si>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</si>
  <si>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</si>
  <si>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</si>
  <si>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</si>
  <si>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</si>
  <si>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</si>
  <si>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</si>
  <si>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</si>
  <si>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</si>
  <si>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</si>
  <si>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</si>
  <si>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</si>
  <si>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</si>
  <si>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</si>
  <si>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</si>
  <si>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</si>
  <si>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</si>
  <si>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</si>
  <si>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</si>
  <si>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</si>
  <si>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</si>
  <si>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</si>
  <si>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</si>
  <si>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</si>
  <si>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</si>
  <si>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</si>
  <si>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</si>
  <si>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</si>
  <si>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</si>
  <si>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</si>
  <si>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</si>
  <si>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</si>
  <si>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</si>
  <si>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</si>
  <si>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</si>
  <si>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</si>
  <si>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</si>
  <si>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</si>
  <si>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</si>
  <si>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</si>
  <si>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</si>
  <si>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</si>
  <si>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</si>
  <si>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</si>
  <si>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</si>
  <si>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</si>
  <si>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</si>
  <si>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</si>
  <si>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</si>
  <si>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</si>
  <si>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</si>
  <si>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</si>
  <si>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</si>
  <si>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</si>
  <si>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</si>
  <si>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</si>
  <si>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</si>
  <si>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</si>
  <si>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</si>
  <si>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</si>
  <si>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</si>
  <si>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</si>
  <si>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</si>
  <si>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</si>
  <si>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</si>
  <si>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</si>
  <si>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</si>
  <si>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</si>
  <si>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</si>
  <si>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</si>
  <si>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</si>
  <si>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</si>
  <si>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</si>
  <si>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</si>
  <si>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</si>
  <si>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</si>
  <si>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</si>
  <si>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</si>
  <si>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gennaio-marzo 2016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</si>
</sst>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b/>
      <sz val="10"/>
      <color indexed="10"/>
      <name val="Calibri"/>
    </font>
    <font>
      <sz val="10"/>
      <color indexed="10"/>
      <name val="Calibri"/>
    </font>
    <font>
      <sz val="9"/>
      <color indexed="10"/>
      <name val="Calibri"/>
    </font>
    <font>
      <b/>
      <sz val="9"/>
      <color indexed="10"/>
      <name val="Calibri"/>
    </font>
    <font>
      <b/>
      <sz val="8"/>
      <color indexed="10"/>
      <name val="Calibri"/>
    </font>
    <font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14"/>
      <name val="Calibri"/>
    </font>
    <font>
      <b/>
      <sz val="12"/>
      <color indexed="10"/>
      <name val="Calibri"/>
    </font>
    <font>
      <sz val="12"/>
      <color indexed="10"/>
      <name val="Calibri"/>
    </font>
    <font>
      <b/>
      <sz val="11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13"/>
      </patternFill>
    </fill>
  </fills>
  <borders count="21">
    <border>
      <left/>
      <right/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  <diagonal/>
    </border>
    <border>
      <left style="double">
        <color indexed="12"/>
      </left>
      <right/>
      <top style="hair">
        <color indexed="12"/>
      </top>
      <bottom style="double">
        <color indexed="12"/>
      </bottom>
      <diagonal/>
    </border>
    <border>
      <left/>
      <right style="thin">
        <color indexed="12"/>
      </right>
      <top style="hair">
        <color indexed="12"/>
      </top>
      <bottom style="double">
        <color indexed="12"/>
      </bottom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1" fontId="1" fillId="2" borderId="0" xfId="0" applyNumberFormat="1" applyFont="1" applyFill="1" applyProtection="1"/>
    <xf numFmtId="0" fontId="2" fillId="2" borderId="0" xfId="0" applyFont="1" applyFill="1" applyProtection="1"/>
    <xf numFmtId="1" fontId="1" fillId="2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center"/>
    </xf>
    <xf numFmtId="1" fontId="3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/>
    </xf>
    <xf numFmtId="1" fontId="4" fillId="2" borderId="0" xfId="0" applyNumberFormat="1" applyFont="1" applyFill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/>
    </xf>
    <xf numFmtId="0" fontId="1" fillId="2" borderId="0" xfId="0" applyFont="1" applyFill="1" applyProtection="1"/>
    <xf numFmtId="3" fontId="6" fillId="0" borderId="16" xfId="0" applyNumberFormat="1" applyFont="1" applyFill="1" applyBorder="1" applyProtection="1">
      <protection locked="0"/>
    </xf>
    <xf numFmtId="3" fontId="7" fillId="3" borderId="17" xfId="0" applyNumberFormat="1" applyFont="1" applyFill="1" applyBorder="1" applyProtection="1"/>
    <xf numFmtId="3" fontId="7" fillId="3" borderId="18" xfId="0" applyNumberFormat="1" applyFont="1" applyFill="1" applyBorder="1" applyProtection="1"/>
    <xf numFmtId="0" fontId="4" fillId="0" borderId="0" xfId="0" applyFont="1" applyFill="1" applyProtection="1">
      <protection locked="0"/>
    </xf>
    <xf numFmtId="1" fontId="8" fillId="3" borderId="19" xfId="0" applyNumberFormat="1" applyFont="1" applyFill="1" applyBorder="1" applyAlignment="1" applyProtection="1">
      <alignment horizontal="center" vertical="center"/>
    </xf>
    <xf numFmtId="1" fontId="8" fillId="3" borderId="2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workbookViewId="0">
      <selection activeCell="B33" sqref="B33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12.88671875" customWidth="1"/>
    <col min="5" max="5" width="9.88671875" customWidth="1"/>
    <col min="6" max="7" width="8" customWidth="1"/>
    <col min="8" max="8" width="8.6640625" customWidth="1"/>
    <col min="10" max="11" width="8" customWidth="1"/>
    <col min="12" max="12" width="9.88671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87170</v>
      </c>
      <c r="E10" s="29">
        <v>1898</v>
      </c>
      <c r="F10" s="29">
        <v>0</v>
      </c>
      <c r="G10" s="29">
        <v>0</v>
      </c>
      <c r="H10" s="29">
        <v>0</v>
      </c>
      <c r="I10" s="29">
        <v>0</v>
      </c>
      <c r="J10" s="29">
        <v>7344</v>
      </c>
      <c r="K10" s="29">
        <v>455</v>
      </c>
      <c r="L10" s="29">
        <v>66633</v>
      </c>
      <c r="M10" s="29">
        <v>409</v>
      </c>
      <c r="N10" s="30">
        <f t="shared" ref="N10:N42" si="0">SUM(C10:M10)</f>
        <v>163909</v>
      </c>
      <c r="O10" s="29">
        <v>0</v>
      </c>
      <c r="P10" s="30">
        <f t="shared" ref="P10:P42" si="1">SUM(N10:O10)</f>
        <v>163909</v>
      </c>
    </row>
    <row r="11" spans="1:16" ht="15" customHeight="1">
      <c r="A11" s="11" t="s">
        <v>26</v>
      </c>
      <c r="B11" s="12" t="s">
        <v>27</v>
      </c>
      <c r="C11" s="29">
        <v>70582</v>
      </c>
      <c r="D11" s="29">
        <v>4005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69719</v>
      </c>
      <c r="M11" s="29">
        <v>1579</v>
      </c>
      <c r="N11" s="30">
        <f t="shared" si="0"/>
        <v>145885</v>
      </c>
      <c r="O11" s="29">
        <v>0</v>
      </c>
      <c r="P11" s="30">
        <f t="shared" si="1"/>
        <v>145885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1732</v>
      </c>
      <c r="K12" s="29">
        <v>0</v>
      </c>
      <c r="L12" s="29">
        <v>0</v>
      </c>
      <c r="M12" s="29">
        <v>0</v>
      </c>
      <c r="N12" s="30">
        <f t="shared" si="0"/>
        <v>1732</v>
      </c>
      <c r="O12" s="29">
        <v>0</v>
      </c>
      <c r="P12" s="30">
        <f t="shared" si="1"/>
        <v>1732</v>
      </c>
    </row>
    <row r="13" spans="1:16" ht="15" customHeight="1">
      <c r="A13" s="11" t="s">
        <v>30</v>
      </c>
      <c r="B13" s="12" t="s">
        <v>31</v>
      </c>
      <c r="C13" s="29">
        <v>474884</v>
      </c>
      <c r="D13" s="29">
        <v>2098</v>
      </c>
      <c r="E13" s="29">
        <v>102</v>
      </c>
      <c r="F13" s="29">
        <v>0</v>
      </c>
      <c r="G13" s="29">
        <v>0</v>
      </c>
      <c r="H13" s="29">
        <v>0</v>
      </c>
      <c r="I13" s="29">
        <v>0</v>
      </c>
      <c r="J13" s="29">
        <v>1209</v>
      </c>
      <c r="K13" s="29">
        <v>93</v>
      </c>
      <c r="L13" s="29">
        <v>148479</v>
      </c>
      <c r="M13" s="29">
        <v>9570</v>
      </c>
      <c r="N13" s="30">
        <f t="shared" si="0"/>
        <v>636435</v>
      </c>
      <c r="O13" s="29">
        <v>0</v>
      </c>
      <c r="P13" s="30">
        <f t="shared" si="1"/>
        <v>636435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159</v>
      </c>
      <c r="I14" s="29">
        <v>0</v>
      </c>
      <c r="J14" s="29">
        <v>0</v>
      </c>
      <c r="K14" s="29">
        <v>1</v>
      </c>
      <c r="L14" s="29">
        <v>0</v>
      </c>
      <c r="M14" s="29">
        <v>0</v>
      </c>
      <c r="N14" s="30">
        <f t="shared" si="0"/>
        <v>160</v>
      </c>
      <c r="O14" s="29">
        <v>0</v>
      </c>
      <c r="P14" s="30">
        <f t="shared" si="1"/>
        <v>160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19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19</v>
      </c>
      <c r="O15" s="29">
        <v>0</v>
      </c>
      <c r="P15" s="30">
        <f t="shared" si="1"/>
        <v>19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91</v>
      </c>
      <c r="F16" s="29">
        <v>0</v>
      </c>
      <c r="G16" s="29">
        <v>0</v>
      </c>
      <c r="H16" s="29">
        <v>0</v>
      </c>
      <c r="I16" s="29">
        <v>0</v>
      </c>
      <c r="J16" s="29">
        <v>603</v>
      </c>
      <c r="K16" s="29">
        <v>0</v>
      </c>
      <c r="L16" s="29">
        <v>0</v>
      </c>
      <c r="M16" s="29">
        <v>0</v>
      </c>
      <c r="N16" s="30">
        <f t="shared" si="0"/>
        <v>694</v>
      </c>
      <c r="O16" s="29">
        <v>0</v>
      </c>
      <c r="P16" s="30">
        <f t="shared" si="1"/>
        <v>694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5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</v>
      </c>
      <c r="K17" s="29">
        <v>0</v>
      </c>
      <c r="L17" s="29">
        <v>337</v>
      </c>
      <c r="M17" s="29">
        <v>0</v>
      </c>
      <c r="N17" s="30">
        <f t="shared" si="0"/>
        <v>346</v>
      </c>
      <c r="O17" s="29">
        <v>0</v>
      </c>
      <c r="P17" s="30">
        <f t="shared" si="1"/>
        <v>346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288032</v>
      </c>
      <c r="I18" s="29">
        <v>0</v>
      </c>
      <c r="J18" s="29">
        <v>57</v>
      </c>
      <c r="K18" s="29">
        <v>560</v>
      </c>
      <c r="L18" s="29">
        <v>28</v>
      </c>
      <c r="M18" s="29">
        <v>0</v>
      </c>
      <c r="N18" s="30">
        <f t="shared" si="0"/>
        <v>288677</v>
      </c>
      <c r="O18" s="29">
        <v>0</v>
      </c>
      <c r="P18" s="30">
        <f t="shared" si="1"/>
        <v>288677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4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4</v>
      </c>
      <c r="O19" s="29">
        <v>0</v>
      </c>
      <c r="P19" s="30">
        <f t="shared" si="1"/>
        <v>4</v>
      </c>
    </row>
    <row r="20" spans="1:16" ht="15" customHeight="1">
      <c r="A20" s="11" t="s">
        <v>44</v>
      </c>
      <c r="B20" s="12" t="s">
        <v>45</v>
      </c>
      <c r="C20" s="29">
        <v>1098750</v>
      </c>
      <c r="D20" s="29">
        <v>64426</v>
      </c>
      <c r="E20" s="29">
        <v>134037</v>
      </c>
      <c r="F20" s="29">
        <v>3156</v>
      </c>
      <c r="G20" s="29">
        <v>20236</v>
      </c>
      <c r="H20" s="29">
        <v>0</v>
      </c>
      <c r="I20" s="29">
        <v>191</v>
      </c>
      <c r="J20" s="29">
        <v>6998</v>
      </c>
      <c r="K20" s="29">
        <v>1561</v>
      </c>
      <c r="L20" s="29">
        <v>731663</v>
      </c>
      <c r="M20" s="29">
        <v>53071</v>
      </c>
      <c r="N20" s="30">
        <f t="shared" si="0"/>
        <v>2114089</v>
      </c>
      <c r="O20" s="29">
        <v>31643</v>
      </c>
      <c r="P20" s="30">
        <f t="shared" si="1"/>
        <v>2145732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5576</v>
      </c>
      <c r="E21" s="29">
        <v>31</v>
      </c>
      <c r="F21" s="29">
        <v>0</v>
      </c>
      <c r="G21" s="29">
        <v>12</v>
      </c>
      <c r="H21" s="29">
        <v>0</v>
      </c>
      <c r="I21" s="29">
        <v>647</v>
      </c>
      <c r="J21" s="29">
        <v>579</v>
      </c>
      <c r="K21" s="29">
        <v>11191</v>
      </c>
      <c r="L21" s="29">
        <v>97003</v>
      </c>
      <c r="M21" s="29">
        <v>3770</v>
      </c>
      <c r="N21" s="30">
        <f t="shared" si="0"/>
        <v>118809</v>
      </c>
      <c r="O21" s="29">
        <v>8085</v>
      </c>
      <c r="P21" s="30">
        <f t="shared" si="1"/>
        <v>126894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90</v>
      </c>
      <c r="E22" s="29">
        <v>0</v>
      </c>
      <c r="F22" s="29">
        <v>0</v>
      </c>
      <c r="G22" s="29">
        <v>0</v>
      </c>
      <c r="H22" s="29">
        <v>0</v>
      </c>
      <c r="I22" s="29">
        <v>1747</v>
      </c>
      <c r="J22" s="29">
        <v>0</v>
      </c>
      <c r="K22" s="29">
        <v>0</v>
      </c>
      <c r="L22" s="29">
        <v>0</v>
      </c>
      <c r="M22" s="29">
        <v>20</v>
      </c>
      <c r="N22" s="30">
        <f t="shared" si="0"/>
        <v>1857</v>
      </c>
      <c r="O22" s="29">
        <v>0</v>
      </c>
      <c r="P22" s="30">
        <f t="shared" si="1"/>
        <v>1857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53623</v>
      </c>
      <c r="J23" s="29">
        <v>0</v>
      </c>
      <c r="K23" s="29">
        <v>0</v>
      </c>
      <c r="L23" s="29">
        <v>477</v>
      </c>
      <c r="M23" s="29">
        <v>0</v>
      </c>
      <c r="N23" s="30">
        <f t="shared" si="0"/>
        <v>54100</v>
      </c>
      <c r="O23" s="29">
        <v>133438</v>
      </c>
      <c r="P23" s="30">
        <f t="shared" si="1"/>
        <v>187538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2864</v>
      </c>
      <c r="E24" s="29">
        <v>426</v>
      </c>
      <c r="F24" s="29">
        <v>0</v>
      </c>
      <c r="G24" s="29">
        <v>0</v>
      </c>
      <c r="H24" s="29">
        <v>0</v>
      </c>
      <c r="I24" s="29">
        <v>0</v>
      </c>
      <c r="J24" s="29">
        <v>2828</v>
      </c>
      <c r="K24" s="29">
        <v>111</v>
      </c>
      <c r="L24" s="29">
        <v>33771</v>
      </c>
      <c r="M24" s="29">
        <v>15888</v>
      </c>
      <c r="N24" s="30">
        <f t="shared" si="0"/>
        <v>55888</v>
      </c>
      <c r="O24" s="29">
        <v>72569</v>
      </c>
      <c r="P24" s="30">
        <f t="shared" si="1"/>
        <v>128457</v>
      </c>
    </row>
    <row r="25" spans="1:16" ht="15" customHeight="1">
      <c r="A25" s="11" t="s">
        <v>54</v>
      </c>
      <c r="B25" s="12" t="s">
        <v>55</v>
      </c>
      <c r="C25" s="29">
        <v>82</v>
      </c>
      <c r="D25" s="29">
        <v>7551</v>
      </c>
      <c r="E25" s="29">
        <v>669</v>
      </c>
      <c r="F25" s="29">
        <v>62</v>
      </c>
      <c r="G25" s="29">
        <v>176</v>
      </c>
      <c r="H25" s="29">
        <v>0</v>
      </c>
      <c r="I25" s="29">
        <v>45</v>
      </c>
      <c r="J25" s="29">
        <v>2220</v>
      </c>
      <c r="K25" s="29">
        <v>46</v>
      </c>
      <c r="L25" s="29">
        <v>6220</v>
      </c>
      <c r="M25" s="29">
        <v>663</v>
      </c>
      <c r="N25" s="30">
        <f t="shared" si="0"/>
        <v>17734</v>
      </c>
      <c r="O25" s="29">
        <v>2655</v>
      </c>
      <c r="P25" s="30">
        <f t="shared" si="1"/>
        <v>20389</v>
      </c>
    </row>
    <row r="26" spans="1:16" ht="15" customHeight="1">
      <c r="A26" s="11" t="s">
        <v>56</v>
      </c>
      <c r="B26" s="12" t="s">
        <v>57</v>
      </c>
      <c r="C26" s="29">
        <v>5</v>
      </c>
      <c r="D26" s="29">
        <v>3475</v>
      </c>
      <c r="E26" s="29">
        <v>143</v>
      </c>
      <c r="F26" s="29">
        <v>7</v>
      </c>
      <c r="G26" s="29">
        <v>88</v>
      </c>
      <c r="H26" s="29">
        <v>20</v>
      </c>
      <c r="I26" s="29">
        <v>31</v>
      </c>
      <c r="J26" s="29">
        <v>10223</v>
      </c>
      <c r="K26" s="29">
        <v>3</v>
      </c>
      <c r="L26" s="29">
        <v>3615</v>
      </c>
      <c r="M26" s="29">
        <v>362</v>
      </c>
      <c r="N26" s="30">
        <f t="shared" si="0"/>
        <v>17972</v>
      </c>
      <c r="O26" s="29">
        <v>244</v>
      </c>
      <c r="P26" s="30">
        <f t="shared" si="1"/>
        <v>18216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52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388</v>
      </c>
      <c r="K27" s="29">
        <v>0</v>
      </c>
      <c r="L27" s="29">
        <v>10</v>
      </c>
      <c r="M27" s="29">
        <v>183</v>
      </c>
      <c r="N27" s="30">
        <f t="shared" si="0"/>
        <v>633</v>
      </c>
      <c r="O27" s="29">
        <v>0</v>
      </c>
      <c r="P27" s="30">
        <f t="shared" si="1"/>
        <v>633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5</v>
      </c>
      <c r="E28" s="29">
        <v>0</v>
      </c>
      <c r="F28" s="29">
        <v>0</v>
      </c>
      <c r="G28" s="29">
        <v>0</v>
      </c>
      <c r="H28" s="29">
        <v>0</v>
      </c>
      <c r="I28" s="29">
        <v>1</v>
      </c>
      <c r="J28" s="29">
        <v>151</v>
      </c>
      <c r="K28" s="29">
        <v>0</v>
      </c>
      <c r="L28" s="29">
        <v>47</v>
      </c>
      <c r="M28" s="29">
        <v>0</v>
      </c>
      <c r="N28" s="30">
        <f t="shared" si="0"/>
        <v>204</v>
      </c>
      <c r="O28" s="29">
        <v>0</v>
      </c>
      <c r="P28" s="30">
        <f t="shared" si="1"/>
        <v>204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464</v>
      </c>
      <c r="K29" s="29">
        <v>0</v>
      </c>
      <c r="L29" s="29">
        <v>162</v>
      </c>
      <c r="M29" s="29">
        <v>8802</v>
      </c>
      <c r="N29" s="30">
        <f t="shared" si="0"/>
        <v>9428</v>
      </c>
      <c r="O29" s="29">
        <v>0</v>
      </c>
      <c r="P29" s="30">
        <f t="shared" si="1"/>
        <v>9428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5289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53492</v>
      </c>
      <c r="K32" s="29">
        <v>0</v>
      </c>
      <c r="L32" s="29">
        <v>38670</v>
      </c>
      <c r="M32" s="29">
        <v>2340</v>
      </c>
      <c r="N32" s="30">
        <f t="shared" si="0"/>
        <v>99791</v>
      </c>
      <c r="O32" s="29">
        <v>0</v>
      </c>
      <c r="P32" s="30">
        <f t="shared" si="1"/>
        <v>99791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7690</v>
      </c>
      <c r="K33" s="29">
        <v>0</v>
      </c>
      <c r="L33" s="29">
        <v>0</v>
      </c>
      <c r="M33" s="29">
        <v>0</v>
      </c>
      <c r="N33" s="30">
        <f t="shared" si="0"/>
        <v>7690</v>
      </c>
      <c r="O33" s="29">
        <v>0</v>
      </c>
      <c r="P33" s="30">
        <f t="shared" si="1"/>
        <v>7690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3</v>
      </c>
      <c r="D35" s="29">
        <v>50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4762</v>
      </c>
      <c r="K35" s="29">
        <v>0</v>
      </c>
      <c r="L35" s="29">
        <v>103</v>
      </c>
      <c r="M35" s="29">
        <v>0</v>
      </c>
      <c r="N35" s="30">
        <f t="shared" si="0"/>
        <v>4918</v>
      </c>
      <c r="O35" s="29">
        <v>0</v>
      </c>
      <c r="P35" s="30">
        <f t="shared" si="1"/>
        <v>4918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29583</v>
      </c>
      <c r="K36" s="29">
        <v>0</v>
      </c>
      <c r="L36" s="29">
        <v>14149</v>
      </c>
      <c r="M36" s="29">
        <v>11395</v>
      </c>
      <c r="N36" s="30">
        <f t="shared" si="0"/>
        <v>55127</v>
      </c>
      <c r="O36" s="29">
        <v>0</v>
      </c>
      <c r="P36" s="30">
        <f t="shared" si="1"/>
        <v>55127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1182</v>
      </c>
      <c r="K37" s="29">
        <v>0</v>
      </c>
      <c r="L37" s="29">
        <v>383</v>
      </c>
      <c r="M37" s="29">
        <v>0</v>
      </c>
      <c r="N37" s="30">
        <f t="shared" si="0"/>
        <v>1565</v>
      </c>
      <c r="O37" s="29">
        <v>0</v>
      </c>
      <c r="P37" s="30">
        <f t="shared" si="1"/>
        <v>1565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19</v>
      </c>
      <c r="K38" s="29">
        <v>0</v>
      </c>
      <c r="L38" s="29">
        <v>0</v>
      </c>
      <c r="M38" s="29">
        <v>0</v>
      </c>
      <c r="N38" s="30">
        <f t="shared" si="0"/>
        <v>19</v>
      </c>
      <c r="O38" s="29">
        <v>0</v>
      </c>
      <c r="P38" s="30">
        <f t="shared" si="1"/>
        <v>19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42</v>
      </c>
      <c r="K39" s="29">
        <v>0</v>
      </c>
      <c r="L39" s="29">
        <v>10097</v>
      </c>
      <c r="M39" s="29">
        <v>0</v>
      </c>
      <c r="N39" s="30">
        <f t="shared" si="0"/>
        <v>10139</v>
      </c>
      <c r="O39" s="29">
        <v>0</v>
      </c>
      <c r="P39" s="30">
        <f t="shared" si="1"/>
        <v>10139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1644306</v>
      </c>
      <c r="D43" s="31">
        <f t="shared" si="2"/>
        <v>182660</v>
      </c>
      <c r="E43" s="31">
        <f t="shared" si="2"/>
        <v>137397</v>
      </c>
      <c r="F43" s="31">
        <f t="shared" si="2"/>
        <v>3225</v>
      </c>
      <c r="G43" s="31">
        <f t="shared" si="2"/>
        <v>20512</v>
      </c>
      <c r="H43" s="31">
        <f t="shared" si="2"/>
        <v>288230</v>
      </c>
      <c r="I43" s="31">
        <f t="shared" si="2"/>
        <v>56285</v>
      </c>
      <c r="J43" s="31">
        <f t="shared" si="2"/>
        <v>131570</v>
      </c>
      <c r="K43" s="31">
        <f t="shared" si="2"/>
        <v>14021</v>
      </c>
      <c r="L43" s="31">
        <f t="shared" si="2"/>
        <v>1221566</v>
      </c>
      <c r="M43" s="31">
        <f t="shared" si="2"/>
        <v>108052</v>
      </c>
      <c r="N43" s="31">
        <f t="shared" si="2"/>
        <v>3807824</v>
      </c>
      <c r="O43" s="31">
        <f t="shared" si="2"/>
        <v>248634</v>
      </c>
      <c r="P43" s="31">
        <f t="shared" si="2"/>
        <v>4056458</v>
      </c>
    </row>
    <row r="44" spans="1:16" ht="15.75" customHeight="1"/>
  </sheetData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ageMargins left="0.7" right="0.7" top="0.75" bottom="0.75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0" workbookViewId="0">
      <selection activeCell="B32" sqref="B32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20.44140625" customWidth="1"/>
    <col min="5" max="5" width="11.33203125" customWidth="1"/>
    <col min="6" max="7" width="8" customWidth="1"/>
    <col min="8" max="8" width="9.33203125" customWidth="1"/>
    <col min="9" max="9" width="10.33203125" customWidth="1"/>
    <col min="10" max="10" width="8.5546875" customWidth="1"/>
    <col min="11" max="11" width="13.44140625" customWidth="1"/>
    <col min="12" max="12" width="10.5546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285296</v>
      </c>
      <c r="E10" s="29">
        <v>5902</v>
      </c>
      <c r="F10" s="29">
        <v>0</v>
      </c>
      <c r="G10" s="29">
        <v>0</v>
      </c>
      <c r="H10" s="29">
        <v>0</v>
      </c>
      <c r="I10" s="29">
        <v>1</v>
      </c>
      <c r="J10" s="29">
        <v>21951</v>
      </c>
      <c r="K10" s="29">
        <v>1395</v>
      </c>
      <c r="L10" s="29">
        <v>214988</v>
      </c>
      <c r="M10" s="29">
        <v>1964</v>
      </c>
      <c r="N10" s="30">
        <f t="shared" ref="N10:N42" si="0">SUM(C10:M10)</f>
        <v>531497</v>
      </c>
      <c r="O10" s="29">
        <v>0</v>
      </c>
      <c r="P10" s="30">
        <f t="shared" ref="P10:P42" si="1">SUM(N10:O10)</f>
        <v>531497</v>
      </c>
    </row>
    <row r="11" spans="1:16" ht="15" customHeight="1">
      <c r="A11" s="11" t="s">
        <v>26</v>
      </c>
      <c r="B11" s="12" t="s">
        <v>27</v>
      </c>
      <c r="C11" s="29">
        <v>195569</v>
      </c>
      <c r="D11" s="29">
        <v>11474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189263</v>
      </c>
      <c r="M11" s="29">
        <v>3251</v>
      </c>
      <c r="N11" s="30">
        <f t="shared" si="0"/>
        <v>399557</v>
      </c>
      <c r="O11" s="29">
        <v>0</v>
      </c>
      <c r="P11" s="30">
        <f t="shared" si="1"/>
        <v>399557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5557</v>
      </c>
      <c r="K12" s="29">
        <v>0</v>
      </c>
      <c r="L12" s="29">
        <v>0</v>
      </c>
      <c r="M12" s="29">
        <v>0</v>
      </c>
      <c r="N12" s="30">
        <f t="shared" si="0"/>
        <v>5557</v>
      </c>
      <c r="O12" s="29">
        <v>0</v>
      </c>
      <c r="P12" s="30">
        <f t="shared" si="1"/>
        <v>5557</v>
      </c>
    </row>
    <row r="13" spans="1:16" ht="15" customHeight="1">
      <c r="A13" s="11" t="s">
        <v>30</v>
      </c>
      <c r="B13" s="12" t="s">
        <v>31</v>
      </c>
      <c r="C13" s="29">
        <v>1324012</v>
      </c>
      <c r="D13" s="29">
        <v>5188</v>
      </c>
      <c r="E13" s="29">
        <v>241</v>
      </c>
      <c r="F13" s="29">
        <v>0</v>
      </c>
      <c r="G13" s="29">
        <v>0</v>
      </c>
      <c r="H13" s="29">
        <v>0</v>
      </c>
      <c r="I13" s="29">
        <v>0</v>
      </c>
      <c r="J13" s="29">
        <v>5663</v>
      </c>
      <c r="K13" s="29">
        <v>215</v>
      </c>
      <c r="L13" s="29">
        <v>417595</v>
      </c>
      <c r="M13" s="29">
        <v>17186</v>
      </c>
      <c r="N13" s="30">
        <f t="shared" si="0"/>
        <v>1770100</v>
      </c>
      <c r="O13" s="29">
        <v>0</v>
      </c>
      <c r="P13" s="30">
        <f t="shared" si="1"/>
        <v>1770100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316</v>
      </c>
      <c r="I14" s="29">
        <v>0</v>
      </c>
      <c r="J14" s="29">
        <v>0</v>
      </c>
      <c r="K14" s="29">
        <v>6</v>
      </c>
      <c r="L14" s="29">
        <v>0</v>
      </c>
      <c r="M14" s="29">
        <v>0</v>
      </c>
      <c r="N14" s="30">
        <f t="shared" si="0"/>
        <v>322</v>
      </c>
      <c r="O14" s="29">
        <v>0</v>
      </c>
      <c r="P14" s="30">
        <f t="shared" si="1"/>
        <v>322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167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167</v>
      </c>
      <c r="O15" s="29">
        <v>0</v>
      </c>
      <c r="P15" s="30">
        <f t="shared" si="1"/>
        <v>167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167</v>
      </c>
      <c r="F16" s="29">
        <v>0</v>
      </c>
      <c r="G16" s="29">
        <v>0</v>
      </c>
      <c r="H16" s="29">
        <v>0</v>
      </c>
      <c r="I16" s="29">
        <v>0</v>
      </c>
      <c r="J16" s="29">
        <v>1322</v>
      </c>
      <c r="K16" s="29">
        <v>0</v>
      </c>
      <c r="L16" s="29">
        <v>0</v>
      </c>
      <c r="M16" s="29">
        <v>0</v>
      </c>
      <c r="N16" s="30">
        <f t="shared" si="0"/>
        <v>1489</v>
      </c>
      <c r="O16" s="29">
        <v>0</v>
      </c>
      <c r="P16" s="30">
        <f t="shared" si="1"/>
        <v>1489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17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8</v>
      </c>
      <c r="K17" s="29">
        <v>0</v>
      </c>
      <c r="L17" s="29">
        <v>992</v>
      </c>
      <c r="M17" s="29">
        <v>0</v>
      </c>
      <c r="N17" s="30">
        <f t="shared" si="0"/>
        <v>1017</v>
      </c>
      <c r="O17" s="29">
        <v>0</v>
      </c>
      <c r="P17" s="30">
        <f t="shared" si="1"/>
        <v>1017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792596</v>
      </c>
      <c r="I18" s="29">
        <v>0</v>
      </c>
      <c r="J18" s="29">
        <v>104</v>
      </c>
      <c r="K18" s="29">
        <v>39549</v>
      </c>
      <c r="L18" s="29">
        <v>28</v>
      </c>
      <c r="M18" s="29">
        <v>0</v>
      </c>
      <c r="N18" s="30">
        <f t="shared" si="0"/>
        <v>832277</v>
      </c>
      <c r="O18" s="29">
        <v>0</v>
      </c>
      <c r="P18" s="30">
        <f t="shared" si="1"/>
        <v>832277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17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99</v>
      </c>
      <c r="M19" s="29">
        <v>0</v>
      </c>
      <c r="N19" s="30">
        <f t="shared" si="0"/>
        <v>116</v>
      </c>
      <c r="O19" s="29">
        <v>0</v>
      </c>
      <c r="P19" s="30">
        <f t="shared" si="1"/>
        <v>116</v>
      </c>
    </row>
    <row r="20" spans="1:16" ht="15" customHeight="1">
      <c r="A20" s="11" t="s">
        <v>44</v>
      </c>
      <c r="B20" s="12" t="s">
        <v>45</v>
      </c>
      <c r="C20" s="29">
        <v>3065921</v>
      </c>
      <c r="D20" s="29">
        <v>181982</v>
      </c>
      <c r="E20" s="29">
        <v>316084</v>
      </c>
      <c r="F20" s="29">
        <v>8971</v>
      </c>
      <c r="G20" s="29">
        <v>56152</v>
      </c>
      <c r="H20" s="29">
        <v>0</v>
      </c>
      <c r="I20" s="29">
        <v>927</v>
      </c>
      <c r="J20" s="29">
        <v>19836</v>
      </c>
      <c r="K20" s="29">
        <v>6085</v>
      </c>
      <c r="L20" s="29">
        <v>2082546</v>
      </c>
      <c r="M20" s="29">
        <v>133100</v>
      </c>
      <c r="N20" s="30">
        <f t="shared" si="0"/>
        <v>5871604</v>
      </c>
      <c r="O20" s="29">
        <v>96563</v>
      </c>
      <c r="P20" s="30">
        <f t="shared" si="1"/>
        <v>5968167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21951</v>
      </c>
      <c r="E21" s="29">
        <v>180</v>
      </c>
      <c r="F21" s="29">
        <v>0</v>
      </c>
      <c r="G21" s="29">
        <v>67</v>
      </c>
      <c r="H21" s="29">
        <v>0</v>
      </c>
      <c r="I21" s="29">
        <v>1706</v>
      </c>
      <c r="J21" s="29">
        <v>1697</v>
      </c>
      <c r="K21" s="29">
        <v>29563</v>
      </c>
      <c r="L21" s="29">
        <v>359901</v>
      </c>
      <c r="M21" s="29">
        <v>9325</v>
      </c>
      <c r="N21" s="30">
        <f t="shared" si="0"/>
        <v>424390</v>
      </c>
      <c r="O21" s="29">
        <v>19575</v>
      </c>
      <c r="P21" s="30">
        <f t="shared" si="1"/>
        <v>443965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182</v>
      </c>
      <c r="E22" s="29">
        <v>0</v>
      </c>
      <c r="F22" s="29">
        <v>0</v>
      </c>
      <c r="G22" s="29">
        <v>0</v>
      </c>
      <c r="H22" s="29">
        <v>0</v>
      </c>
      <c r="I22" s="29">
        <v>4502</v>
      </c>
      <c r="J22" s="29">
        <v>0</v>
      </c>
      <c r="K22" s="29">
        <v>0</v>
      </c>
      <c r="L22" s="29">
        <v>0</v>
      </c>
      <c r="M22" s="29">
        <v>40</v>
      </c>
      <c r="N22" s="30">
        <f t="shared" si="0"/>
        <v>4724</v>
      </c>
      <c r="O22" s="29">
        <v>0</v>
      </c>
      <c r="P22" s="30">
        <f t="shared" si="1"/>
        <v>4724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197003</v>
      </c>
      <c r="J23" s="29">
        <v>0</v>
      </c>
      <c r="K23" s="29">
        <v>0</v>
      </c>
      <c r="L23" s="29">
        <v>1724</v>
      </c>
      <c r="M23" s="29">
        <v>320</v>
      </c>
      <c r="N23" s="30">
        <f t="shared" si="0"/>
        <v>199047</v>
      </c>
      <c r="O23" s="29">
        <v>343169</v>
      </c>
      <c r="P23" s="30">
        <f t="shared" si="1"/>
        <v>542216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6627</v>
      </c>
      <c r="E24" s="29">
        <v>636</v>
      </c>
      <c r="F24" s="29">
        <v>0</v>
      </c>
      <c r="G24" s="29">
        <v>0</v>
      </c>
      <c r="H24" s="29">
        <v>0</v>
      </c>
      <c r="I24" s="29">
        <v>0</v>
      </c>
      <c r="J24" s="29">
        <v>4931</v>
      </c>
      <c r="K24" s="29">
        <v>352</v>
      </c>
      <c r="L24" s="29">
        <v>95942</v>
      </c>
      <c r="M24" s="29">
        <v>44931</v>
      </c>
      <c r="N24" s="30">
        <f t="shared" si="0"/>
        <v>153419</v>
      </c>
      <c r="O24" s="29">
        <v>196213</v>
      </c>
      <c r="P24" s="30">
        <f t="shared" si="1"/>
        <v>349632</v>
      </c>
    </row>
    <row r="25" spans="1:16" ht="15" customHeight="1">
      <c r="A25" s="11" t="s">
        <v>54</v>
      </c>
      <c r="B25" s="12" t="s">
        <v>55</v>
      </c>
      <c r="C25" s="29">
        <v>419</v>
      </c>
      <c r="D25" s="29">
        <v>19898</v>
      </c>
      <c r="E25" s="29">
        <v>1847</v>
      </c>
      <c r="F25" s="29">
        <v>153</v>
      </c>
      <c r="G25" s="29">
        <v>535</v>
      </c>
      <c r="H25" s="29">
        <v>5</v>
      </c>
      <c r="I25" s="29">
        <v>171</v>
      </c>
      <c r="J25" s="29">
        <v>6241</v>
      </c>
      <c r="K25" s="29">
        <v>120</v>
      </c>
      <c r="L25" s="29">
        <v>17465</v>
      </c>
      <c r="M25" s="29">
        <v>1527</v>
      </c>
      <c r="N25" s="30">
        <f t="shared" si="0"/>
        <v>48381</v>
      </c>
      <c r="O25" s="29">
        <v>7158</v>
      </c>
      <c r="P25" s="30">
        <f t="shared" si="1"/>
        <v>55539</v>
      </c>
    </row>
    <row r="26" spans="1:16" ht="15" customHeight="1">
      <c r="A26" s="11" t="s">
        <v>56</v>
      </c>
      <c r="B26" s="12" t="s">
        <v>57</v>
      </c>
      <c r="C26" s="29">
        <v>13</v>
      </c>
      <c r="D26" s="29">
        <v>9855</v>
      </c>
      <c r="E26" s="29">
        <v>433</v>
      </c>
      <c r="F26" s="29">
        <v>11</v>
      </c>
      <c r="G26" s="29">
        <v>232</v>
      </c>
      <c r="H26" s="29">
        <v>110</v>
      </c>
      <c r="I26" s="29">
        <v>104</v>
      </c>
      <c r="J26" s="29">
        <v>27069</v>
      </c>
      <c r="K26" s="29">
        <v>13</v>
      </c>
      <c r="L26" s="29">
        <v>9795</v>
      </c>
      <c r="M26" s="29">
        <v>1694</v>
      </c>
      <c r="N26" s="30">
        <f t="shared" si="0"/>
        <v>49329</v>
      </c>
      <c r="O26" s="29">
        <v>657</v>
      </c>
      <c r="P26" s="30">
        <f t="shared" si="1"/>
        <v>49986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118</v>
      </c>
      <c r="E27" s="29">
        <v>2</v>
      </c>
      <c r="F27" s="29">
        <v>1</v>
      </c>
      <c r="G27" s="29">
        <v>0</v>
      </c>
      <c r="H27" s="29">
        <v>0</v>
      </c>
      <c r="I27" s="29">
        <v>0</v>
      </c>
      <c r="J27" s="29">
        <v>1010</v>
      </c>
      <c r="K27" s="29">
        <v>0</v>
      </c>
      <c r="L27" s="29">
        <v>42</v>
      </c>
      <c r="M27" s="29">
        <v>580</v>
      </c>
      <c r="N27" s="30">
        <f t="shared" si="0"/>
        <v>1753</v>
      </c>
      <c r="O27" s="29">
        <v>0</v>
      </c>
      <c r="P27" s="30">
        <f t="shared" si="1"/>
        <v>1753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12</v>
      </c>
      <c r="E28" s="29">
        <v>1</v>
      </c>
      <c r="F28" s="29">
        <v>0</v>
      </c>
      <c r="G28" s="29">
        <v>0</v>
      </c>
      <c r="H28" s="29">
        <v>0</v>
      </c>
      <c r="I28" s="29">
        <v>39</v>
      </c>
      <c r="J28" s="29">
        <v>330</v>
      </c>
      <c r="K28" s="29">
        <v>0</v>
      </c>
      <c r="L28" s="29">
        <v>136</v>
      </c>
      <c r="M28" s="29">
        <v>0</v>
      </c>
      <c r="N28" s="30">
        <f t="shared" si="0"/>
        <v>518</v>
      </c>
      <c r="O28" s="29">
        <v>0</v>
      </c>
      <c r="P28" s="30">
        <f t="shared" si="1"/>
        <v>518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1170</v>
      </c>
      <c r="K29" s="29">
        <v>0</v>
      </c>
      <c r="L29" s="29">
        <v>346</v>
      </c>
      <c r="M29" s="29">
        <v>23505</v>
      </c>
      <c r="N29" s="30">
        <f t="shared" si="0"/>
        <v>25021</v>
      </c>
      <c r="O29" s="29">
        <v>0</v>
      </c>
      <c r="P29" s="30">
        <f t="shared" si="1"/>
        <v>25021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12247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129459</v>
      </c>
      <c r="K32" s="29">
        <v>0</v>
      </c>
      <c r="L32" s="29">
        <v>83837</v>
      </c>
      <c r="M32" s="29">
        <v>6033</v>
      </c>
      <c r="N32" s="30">
        <f t="shared" si="0"/>
        <v>231576</v>
      </c>
      <c r="O32" s="29">
        <v>0</v>
      </c>
      <c r="P32" s="30">
        <f t="shared" si="1"/>
        <v>231576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20088</v>
      </c>
      <c r="K33" s="29">
        <v>0</v>
      </c>
      <c r="L33" s="29">
        <v>0</v>
      </c>
      <c r="M33" s="29">
        <v>0</v>
      </c>
      <c r="N33" s="30">
        <f t="shared" si="0"/>
        <v>20088</v>
      </c>
      <c r="O33" s="29">
        <v>0</v>
      </c>
      <c r="P33" s="30">
        <f t="shared" si="1"/>
        <v>20088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14</v>
      </c>
      <c r="D35" s="29">
        <v>180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13256</v>
      </c>
      <c r="K35" s="29">
        <v>0</v>
      </c>
      <c r="L35" s="29">
        <v>404</v>
      </c>
      <c r="M35" s="29">
        <v>0</v>
      </c>
      <c r="N35" s="30">
        <f t="shared" si="0"/>
        <v>13854</v>
      </c>
      <c r="O35" s="29">
        <v>0</v>
      </c>
      <c r="P35" s="30">
        <f t="shared" si="1"/>
        <v>13854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73520</v>
      </c>
      <c r="K36" s="29">
        <v>0</v>
      </c>
      <c r="L36" s="29">
        <v>40775</v>
      </c>
      <c r="M36" s="29">
        <v>32193</v>
      </c>
      <c r="N36" s="30">
        <f t="shared" si="0"/>
        <v>146488</v>
      </c>
      <c r="O36" s="29">
        <v>0</v>
      </c>
      <c r="P36" s="30">
        <f t="shared" si="1"/>
        <v>146488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8069</v>
      </c>
      <c r="K37" s="29">
        <v>0</v>
      </c>
      <c r="L37" s="29">
        <v>1021</v>
      </c>
      <c r="M37" s="29">
        <v>0</v>
      </c>
      <c r="N37" s="30">
        <f t="shared" si="0"/>
        <v>9090</v>
      </c>
      <c r="O37" s="29">
        <v>0</v>
      </c>
      <c r="P37" s="30">
        <f t="shared" si="1"/>
        <v>9090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60</v>
      </c>
      <c r="K38" s="29">
        <v>0</v>
      </c>
      <c r="L38" s="29">
        <v>0</v>
      </c>
      <c r="M38" s="29">
        <v>0</v>
      </c>
      <c r="N38" s="30">
        <f t="shared" si="0"/>
        <v>60</v>
      </c>
      <c r="O38" s="29">
        <v>0</v>
      </c>
      <c r="P38" s="30">
        <f t="shared" si="1"/>
        <v>60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2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125</v>
      </c>
      <c r="K39" s="29">
        <v>0</v>
      </c>
      <c r="L39" s="29">
        <v>21490</v>
      </c>
      <c r="M39" s="29">
        <v>0</v>
      </c>
      <c r="N39" s="30">
        <f t="shared" si="0"/>
        <v>21617</v>
      </c>
      <c r="O39" s="29">
        <v>0</v>
      </c>
      <c r="P39" s="30">
        <f t="shared" si="1"/>
        <v>21617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4585948</v>
      </c>
      <c r="D43" s="31">
        <f t="shared" si="2"/>
        <v>555046</v>
      </c>
      <c r="E43" s="31">
        <f t="shared" si="2"/>
        <v>325493</v>
      </c>
      <c r="F43" s="31">
        <f t="shared" si="2"/>
        <v>9136</v>
      </c>
      <c r="G43" s="31">
        <f t="shared" si="2"/>
        <v>56986</v>
      </c>
      <c r="H43" s="31">
        <f t="shared" si="2"/>
        <v>793194</v>
      </c>
      <c r="I43" s="31">
        <f t="shared" si="2"/>
        <v>204453</v>
      </c>
      <c r="J43" s="31">
        <f t="shared" si="2"/>
        <v>341466</v>
      </c>
      <c r="K43" s="31">
        <f t="shared" si="2"/>
        <v>77298</v>
      </c>
      <c r="L43" s="31">
        <f t="shared" si="2"/>
        <v>3538389</v>
      </c>
      <c r="M43" s="31">
        <f t="shared" si="2"/>
        <v>275649</v>
      </c>
      <c r="N43" s="31">
        <f t="shared" si="2"/>
        <v>10763058</v>
      </c>
      <c r="O43" s="31">
        <f t="shared" si="2"/>
        <v>663335</v>
      </c>
      <c r="P43" s="31">
        <f t="shared" si="2"/>
        <v>11426393</v>
      </c>
    </row>
    <row r="44" spans="1:16" ht="15.75" customHeight="1"/>
  </sheetData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2014-06-24T10:36:02Z</dcterms:created>
  <dcterms:modified xsi:type="dcterms:W3CDTF">2017-04-20T14:29:51Z</dcterms:modified>
</cp:coreProperties>
</file>