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N10" i="2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P43" l="1"/>
  <c r="P43" i="1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<sst xmlns="http://schemas.openxmlformats.org/spreadsheetml/2006/main" count="182" uniqueCount="91">
  <si>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</si>
  <si>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</si>
  <si>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</si>
  <si>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</si>
  <si>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</si>
  <si>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</si>
  <si>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</si>
  <si>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febbraio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</si>
  <si>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</si>
  <si>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</si>
  <si>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</si>
  <si>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</si>
  <si>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</si>
  <si>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</si>
  <si>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</si>
  <si>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</si>
  <si>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</si>
  <si>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</si>
  <si>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</si>
  <si>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</si>
  <si>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</si>
  <si>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</si>
  <si>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</si>
  <si>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</si>
  <si>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</si>
  <si>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</si>
  <si>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</si>
  <si>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</si>
  <si>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</si>
  <si>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</si>
  <si>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</si>
  <si>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</si>
  <si>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</si>
  <si>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</si>
  <si>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</si>
  <si>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</si>
  <si>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</si>
  <si>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</si>
  <si>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</si>
  <si>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</si>
  <si>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</si>
  <si>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</si>
  <si>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</si>
  <si>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</si>
  <si>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</si>
  <si>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</si>
  <si>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</si>
  <si>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</si>
  <si>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</si>
  <si>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</si>
  <si>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</si>
  <si>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</si>
  <si>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</si>
  <si>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</si>
  <si>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</si>
  <si>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</si>
  <si>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</si>
  <si>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</si>
  <si>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</si>
  <si>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</si>
  <si>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</si>
  <si>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</si>
  <si>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</si>
  <si>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</si>
  <si>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</si>
  <si>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</si>
  <si>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</si>
  <si>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</si>
  <si>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</si>
  <si>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</si>
  <si>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</si>
  <si>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</si>
  <si>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</si>
  <si>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</si>
  <si>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</si>
  <si>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</si>
  <si>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</si>
  <si>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</si>
  <si>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</si>
  <si>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</si>
  <si>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</si>
  <si>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</si>
  <si>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</si>
  <si>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</si>
  <si>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</si>
  <si>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</si>
  <si>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</si>
  <si>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</si>
  <si>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</si>
  <si>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</si>
  <si>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gennaio-febbraio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</si>
</sst>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101899</v>
      </c>
      <c r="E10" s="29">
        <v>1820</v>
      </c>
      <c r="F10" s="29">
        <v>0</v>
      </c>
      <c r="G10" s="29">
        <v>0</v>
      </c>
      <c r="H10" s="29">
        <v>0</v>
      </c>
      <c r="I10" s="29">
        <v>0</v>
      </c>
      <c r="J10" s="29">
        <v>7158</v>
      </c>
      <c r="K10" s="29">
        <v>437</v>
      </c>
      <c r="L10" s="29">
        <v>68029</v>
      </c>
      <c r="M10" s="29">
        <v>922</v>
      </c>
      <c r="N10" s="30">
        <f t="shared" ref="N10:N42" si="0">SUM(C10:M10)</f>
        <v>180265</v>
      </c>
      <c r="O10" s="29">
        <v>0</v>
      </c>
      <c r="P10" s="30">
        <f t="shared" ref="P10:P42" si="1">SUM(N10:O10)</f>
        <v>180265</v>
      </c>
    </row>
    <row r="11" spans="1:16" ht="15" customHeight="1">
      <c r="A11" s="11" t="s">
        <v>26</v>
      </c>
      <c r="B11" s="12" t="s">
        <v>27</v>
      </c>
      <c r="C11" s="29">
        <v>63203</v>
      </c>
      <c r="D11" s="29">
        <v>3689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59830</v>
      </c>
      <c r="M11" s="29">
        <v>854</v>
      </c>
      <c r="N11" s="30">
        <f t="shared" si="0"/>
        <v>127576</v>
      </c>
      <c r="O11" s="29">
        <v>0</v>
      </c>
      <c r="P11" s="30">
        <f t="shared" si="1"/>
        <v>127576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2120</v>
      </c>
      <c r="K12" s="29">
        <v>0</v>
      </c>
      <c r="L12" s="29">
        <v>0</v>
      </c>
      <c r="M12" s="29">
        <v>0</v>
      </c>
      <c r="N12" s="30">
        <f t="shared" si="0"/>
        <v>2120</v>
      </c>
      <c r="O12" s="29">
        <v>0</v>
      </c>
      <c r="P12" s="30">
        <f t="shared" si="1"/>
        <v>2120</v>
      </c>
    </row>
    <row r="13" spans="1:16" ht="15" customHeight="1">
      <c r="A13" s="11" t="s">
        <v>30</v>
      </c>
      <c r="B13" s="12" t="s">
        <v>31</v>
      </c>
      <c r="C13" s="29">
        <v>431449</v>
      </c>
      <c r="D13" s="29">
        <v>1424</v>
      </c>
      <c r="E13" s="29">
        <v>112</v>
      </c>
      <c r="F13" s="29">
        <v>0</v>
      </c>
      <c r="G13" s="29">
        <v>0</v>
      </c>
      <c r="H13" s="29">
        <v>0</v>
      </c>
      <c r="I13" s="29">
        <v>0</v>
      </c>
      <c r="J13" s="29">
        <v>1143</v>
      </c>
      <c r="K13" s="29">
        <v>72</v>
      </c>
      <c r="L13" s="29">
        <v>136870</v>
      </c>
      <c r="M13" s="29">
        <v>4019</v>
      </c>
      <c r="N13" s="30">
        <f t="shared" si="0"/>
        <v>575089</v>
      </c>
      <c r="O13" s="29">
        <v>0</v>
      </c>
      <c r="P13" s="30">
        <f t="shared" si="1"/>
        <v>575089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83</v>
      </c>
      <c r="I14" s="29">
        <v>0</v>
      </c>
      <c r="J14" s="29">
        <v>0</v>
      </c>
      <c r="K14" s="29">
        <v>6</v>
      </c>
      <c r="L14" s="29">
        <v>0</v>
      </c>
      <c r="M14" s="29">
        <v>0</v>
      </c>
      <c r="N14" s="30">
        <f t="shared" si="0"/>
        <v>89</v>
      </c>
      <c r="O14" s="29">
        <v>0</v>
      </c>
      <c r="P14" s="30">
        <f t="shared" si="1"/>
        <v>89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47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47</v>
      </c>
      <c r="O15" s="29">
        <v>0</v>
      </c>
      <c r="P15" s="30">
        <f t="shared" si="1"/>
        <v>47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64</v>
      </c>
      <c r="F16" s="29">
        <v>0</v>
      </c>
      <c r="G16" s="29">
        <v>0</v>
      </c>
      <c r="H16" s="29">
        <v>0</v>
      </c>
      <c r="I16" s="29">
        <v>0</v>
      </c>
      <c r="J16" s="29">
        <v>322</v>
      </c>
      <c r="K16" s="29">
        <v>0</v>
      </c>
      <c r="L16" s="29">
        <v>0</v>
      </c>
      <c r="M16" s="29">
        <v>0</v>
      </c>
      <c r="N16" s="30">
        <f t="shared" si="0"/>
        <v>386</v>
      </c>
      <c r="O16" s="29">
        <v>0</v>
      </c>
      <c r="P16" s="30">
        <f t="shared" si="1"/>
        <v>386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4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71</v>
      </c>
      <c r="M17" s="29">
        <v>0</v>
      </c>
      <c r="N17" s="30">
        <f t="shared" si="0"/>
        <v>75</v>
      </c>
      <c r="O17" s="29">
        <v>0</v>
      </c>
      <c r="P17" s="30">
        <f t="shared" si="1"/>
        <v>75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247901</v>
      </c>
      <c r="I18" s="29">
        <v>0</v>
      </c>
      <c r="J18" s="29">
        <v>47</v>
      </c>
      <c r="K18" s="29">
        <v>26013</v>
      </c>
      <c r="L18" s="29">
        <v>0</v>
      </c>
      <c r="M18" s="29">
        <v>0</v>
      </c>
      <c r="N18" s="30">
        <f t="shared" si="0"/>
        <v>273961</v>
      </c>
      <c r="O18" s="29">
        <v>0</v>
      </c>
      <c r="P18" s="30">
        <f t="shared" si="1"/>
        <v>273961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4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4</v>
      </c>
      <c r="O19" s="29">
        <v>0</v>
      </c>
      <c r="P19" s="30">
        <f t="shared" si="1"/>
        <v>4</v>
      </c>
    </row>
    <row r="20" spans="1:16" ht="15" customHeight="1">
      <c r="A20" s="11" t="s">
        <v>44</v>
      </c>
      <c r="B20" s="12" t="s">
        <v>45</v>
      </c>
      <c r="C20" s="29">
        <v>1006207</v>
      </c>
      <c r="D20" s="29">
        <v>60523</v>
      </c>
      <c r="E20" s="29">
        <v>115953</v>
      </c>
      <c r="F20" s="29">
        <v>3193</v>
      </c>
      <c r="G20" s="29">
        <v>18325</v>
      </c>
      <c r="H20" s="29">
        <v>0</v>
      </c>
      <c r="I20" s="29">
        <v>262</v>
      </c>
      <c r="J20" s="29">
        <v>6365</v>
      </c>
      <c r="K20" s="29">
        <v>2318</v>
      </c>
      <c r="L20" s="29">
        <v>693626</v>
      </c>
      <c r="M20" s="29">
        <v>40250</v>
      </c>
      <c r="N20" s="30">
        <f t="shared" si="0"/>
        <v>1947022</v>
      </c>
      <c r="O20" s="29">
        <v>35215</v>
      </c>
      <c r="P20" s="30">
        <f t="shared" si="1"/>
        <v>1982237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7326</v>
      </c>
      <c r="E21" s="29">
        <v>81</v>
      </c>
      <c r="F21" s="29">
        <v>0</v>
      </c>
      <c r="G21" s="29">
        <v>0</v>
      </c>
      <c r="H21" s="29">
        <v>0</v>
      </c>
      <c r="I21" s="29">
        <v>688</v>
      </c>
      <c r="J21" s="29">
        <v>553</v>
      </c>
      <c r="K21" s="29">
        <v>10671</v>
      </c>
      <c r="L21" s="29">
        <v>118237</v>
      </c>
      <c r="M21" s="29">
        <v>2944</v>
      </c>
      <c r="N21" s="30">
        <f t="shared" si="0"/>
        <v>140500</v>
      </c>
      <c r="O21" s="29">
        <v>5158</v>
      </c>
      <c r="P21" s="30">
        <f t="shared" si="1"/>
        <v>145658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31</v>
      </c>
      <c r="E22" s="29">
        <v>0</v>
      </c>
      <c r="F22" s="29">
        <v>0</v>
      </c>
      <c r="G22" s="29">
        <v>0</v>
      </c>
      <c r="H22" s="29">
        <v>0</v>
      </c>
      <c r="I22" s="29">
        <v>1468</v>
      </c>
      <c r="J22" s="29">
        <v>0</v>
      </c>
      <c r="K22" s="29">
        <v>0</v>
      </c>
      <c r="L22" s="29">
        <v>0</v>
      </c>
      <c r="M22" s="29">
        <v>20</v>
      </c>
      <c r="N22" s="30">
        <f t="shared" si="0"/>
        <v>1519</v>
      </c>
      <c r="O22" s="29">
        <v>0</v>
      </c>
      <c r="P22" s="30">
        <f t="shared" si="1"/>
        <v>1519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84953</v>
      </c>
      <c r="J23" s="29">
        <v>0</v>
      </c>
      <c r="K23" s="29">
        <v>0</v>
      </c>
      <c r="L23" s="29">
        <v>745</v>
      </c>
      <c r="M23" s="29">
        <v>0</v>
      </c>
      <c r="N23" s="30">
        <f t="shared" si="0"/>
        <v>85698</v>
      </c>
      <c r="O23" s="29">
        <v>105701</v>
      </c>
      <c r="P23" s="30">
        <f t="shared" si="1"/>
        <v>191399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1516</v>
      </c>
      <c r="E24" s="29">
        <v>135</v>
      </c>
      <c r="F24" s="29">
        <v>0</v>
      </c>
      <c r="G24" s="29">
        <v>0</v>
      </c>
      <c r="H24" s="29">
        <v>0</v>
      </c>
      <c r="I24" s="29">
        <v>0</v>
      </c>
      <c r="J24" s="29">
        <v>1042</v>
      </c>
      <c r="K24" s="29">
        <v>195</v>
      </c>
      <c r="L24" s="29">
        <v>31245</v>
      </c>
      <c r="M24" s="29">
        <v>13443</v>
      </c>
      <c r="N24" s="30">
        <f t="shared" si="0"/>
        <v>47576</v>
      </c>
      <c r="O24" s="29">
        <v>60729</v>
      </c>
      <c r="P24" s="30">
        <f t="shared" si="1"/>
        <v>108305</v>
      </c>
    </row>
    <row r="25" spans="1:16" ht="15" customHeight="1">
      <c r="A25" s="11" t="s">
        <v>54</v>
      </c>
      <c r="B25" s="12" t="s">
        <v>55</v>
      </c>
      <c r="C25" s="29">
        <v>100</v>
      </c>
      <c r="D25" s="29">
        <v>6651</v>
      </c>
      <c r="E25" s="29">
        <v>661</v>
      </c>
      <c r="F25" s="29">
        <v>81</v>
      </c>
      <c r="G25" s="29">
        <v>174</v>
      </c>
      <c r="H25" s="29">
        <v>0</v>
      </c>
      <c r="I25" s="29">
        <v>62</v>
      </c>
      <c r="J25" s="29">
        <v>2183</v>
      </c>
      <c r="K25" s="29">
        <v>36</v>
      </c>
      <c r="L25" s="29">
        <v>6065</v>
      </c>
      <c r="M25" s="29">
        <v>446</v>
      </c>
      <c r="N25" s="30">
        <f t="shared" si="0"/>
        <v>16459</v>
      </c>
      <c r="O25" s="29">
        <v>2442</v>
      </c>
      <c r="P25" s="30">
        <f t="shared" si="1"/>
        <v>18901</v>
      </c>
    </row>
    <row r="26" spans="1:16" ht="15" customHeight="1">
      <c r="A26" s="11" t="s">
        <v>56</v>
      </c>
      <c r="B26" s="12" t="s">
        <v>57</v>
      </c>
      <c r="C26" s="29">
        <v>5</v>
      </c>
      <c r="D26" s="29">
        <v>3515</v>
      </c>
      <c r="E26" s="29">
        <v>145</v>
      </c>
      <c r="F26" s="29">
        <v>1</v>
      </c>
      <c r="G26" s="29">
        <v>105</v>
      </c>
      <c r="H26" s="29">
        <v>48</v>
      </c>
      <c r="I26" s="29">
        <v>42</v>
      </c>
      <c r="J26" s="29">
        <v>9360</v>
      </c>
      <c r="K26" s="29">
        <v>2</v>
      </c>
      <c r="L26" s="29">
        <v>3277</v>
      </c>
      <c r="M26" s="29">
        <v>921</v>
      </c>
      <c r="N26" s="30">
        <f t="shared" si="0"/>
        <v>17421</v>
      </c>
      <c r="O26" s="29">
        <v>255</v>
      </c>
      <c r="P26" s="30">
        <f t="shared" si="1"/>
        <v>17676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41</v>
      </c>
      <c r="E27" s="29">
        <v>1</v>
      </c>
      <c r="F27" s="29">
        <v>1</v>
      </c>
      <c r="G27" s="29">
        <v>0</v>
      </c>
      <c r="H27" s="29">
        <v>0</v>
      </c>
      <c r="I27" s="29">
        <v>0</v>
      </c>
      <c r="J27" s="29">
        <v>251</v>
      </c>
      <c r="K27" s="29">
        <v>0</v>
      </c>
      <c r="L27" s="29">
        <v>19</v>
      </c>
      <c r="M27" s="29">
        <v>149</v>
      </c>
      <c r="N27" s="30">
        <f t="shared" si="0"/>
        <v>462</v>
      </c>
      <c r="O27" s="29">
        <v>0</v>
      </c>
      <c r="P27" s="30">
        <f t="shared" si="1"/>
        <v>462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</v>
      </c>
      <c r="E28" s="29">
        <v>0</v>
      </c>
      <c r="F28" s="29">
        <v>0</v>
      </c>
      <c r="G28" s="29">
        <v>0</v>
      </c>
      <c r="H28" s="29">
        <v>0</v>
      </c>
      <c r="I28" s="29">
        <v>12</v>
      </c>
      <c r="J28" s="29">
        <v>128</v>
      </c>
      <c r="K28" s="29">
        <v>0</v>
      </c>
      <c r="L28" s="29">
        <v>46</v>
      </c>
      <c r="M28" s="29">
        <v>0</v>
      </c>
      <c r="N28" s="30">
        <f t="shared" si="0"/>
        <v>187</v>
      </c>
      <c r="O28" s="29">
        <v>0</v>
      </c>
      <c r="P28" s="30">
        <f t="shared" si="1"/>
        <v>187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466</v>
      </c>
      <c r="K29" s="29">
        <v>0</v>
      </c>
      <c r="L29" s="29">
        <v>55</v>
      </c>
      <c r="M29" s="29">
        <v>7864</v>
      </c>
      <c r="N29" s="30">
        <f t="shared" si="0"/>
        <v>8385</v>
      </c>
      <c r="O29" s="29">
        <v>0</v>
      </c>
      <c r="P29" s="30">
        <f t="shared" si="1"/>
        <v>8385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4059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40830</v>
      </c>
      <c r="K32" s="29">
        <v>0</v>
      </c>
      <c r="L32" s="29">
        <v>28692</v>
      </c>
      <c r="M32" s="29">
        <v>1912</v>
      </c>
      <c r="N32" s="30">
        <f t="shared" si="0"/>
        <v>75493</v>
      </c>
      <c r="O32" s="29">
        <v>0</v>
      </c>
      <c r="P32" s="30">
        <f t="shared" si="1"/>
        <v>75493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7314</v>
      </c>
      <c r="K33" s="29">
        <v>0</v>
      </c>
      <c r="L33" s="29">
        <v>0</v>
      </c>
      <c r="M33" s="29">
        <v>0</v>
      </c>
      <c r="N33" s="30">
        <f t="shared" si="0"/>
        <v>7314</v>
      </c>
      <c r="O33" s="29">
        <v>0</v>
      </c>
      <c r="P33" s="30">
        <f t="shared" si="1"/>
        <v>7314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5</v>
      </c>
      <c r="D35" s="29">
        <v>61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4453</v>
      </c>
      <c r="K35" s="29">
        <v>0</v>
      </c>
      <c r="L35" s="29">
        <v>159</v>
      </c>
      <c r="M35" s="29">
        <v>0</v>
      </c>
      <c r="N35" s="30">
        <f t="shared" si="0"/>
        <v>4678</v>
      </c>
      <c r="O35" s="29">
        <v>0</v>
      </c>
      <c r="P35" s="30">
        <f t="shared" si="1"/>
        <v>4678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23785</v>
      </c>
      <c r="K36" s="29">
        <v>0</v>
      </c>
      <c r="L36" s="29">
        <v>12328</v>
      </c>
      <c r="M36" s="29">
        <v>10157</v>
      </c>
      <c r="N36" s="30">
        <f t="shared" si="0"/>
        <v>46270</v>
      </c>
      <c r="O36" s="29">
        <v>0</v>
      </c>
      <c r="P36" s="30">
        <f t="shared" si="1"/>
        <v>46270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4300</v>
      </c>
      <c r="K37" s="29">
        <v>0</v>
      </c>
      <c r="L37" s="29">
        <v>319</v>
      </c>
      <c r="M37" s="29">
        <v>0</v>
      </c>
      <c r="N37" s="30">
        <f t="shared" si="0"/>
        <v>4619</v>
      </c>
      <c r="O37" s="29">
        <v>0</v>
      </c>
      <c r="P37" s="30">
        <f t="shared" si="1"/>
        <v>4619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16</v>
      </c>
      <c r="K38" s="29">
        <v>0</v>
      </c>
      <c r="L38" s="29">
        <v>0</v>
      </c>
      <c r="M38" s="29">
        <v>0</v>
      </c>
      <c r="N38" s="30">
        <f t="shared" si="0"/>
        <v>16</v>
      </c>
      <c r="O38" s="29">
        <v>0</v>
      </c>
      <c r="P38" s="30">
        <f t="shared" si="1"/>
        <v>16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53</v>
      </c>
      <c r="K39" s="29">
        <v>0</v>
      </c>
      <c r="L39" s="29">
        <v>5073</v>
      </c>
      <c r="M39" s="29">
        <v>0</v>
      </c>
      <c r="N39" s="30">
        <f t="shared" si="0"/>
        <v>5127</v>
      </c>
      <c r="O39" s="29">
        <v>0</v>
      </c>
      <c r="P39" s="30">
        <f t="shared" si="1"/>
        <v>5127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1500969</v>
      </c>
      <c r="D43" s="31">
        <f t="shared" si="2"/>
        <v>190745</v>
      </c>
      <c r="E43" s="31">
        <f t="shared" si="2"/>
        <v>118972</v>
      </c>
      <c r="F43" s="31">
        <f t="shared" si="2"/>
        <v>3276</v>
      </c>
      <c r="G43" s="31">
        <f t="shared" si="2"/>
        <v>18604</v>
      </c>
      <c r="H43" s="31">
        <f t="shared" si="2"/>
        <v>248079</v>
      </c>
      <c r="I43" s="31">
        <f t="shared" si="2"/>
        <v>87487</v>
      </c>
      <c r="J43" s="31">
        <f t="shared" si="2"/>
        <v>111889</v>
      </c>
      <c r="K43" s="31">
        <f t="shared" si="2"/>
        <v>39750</v>
      </c>
      <c r="L43" s="31">
        <f t="shared" si="2"/>
        <v>1164686</v>
      </c>
      <c r="M43" s="31">
        <f t="shared" si="2"/>
        <v>83901</v>
      </c>
      <c r="N43" s="31">
        <f t="shared" si="2"/>
        <v>3568358</v>
      </c>
      <c r="O43" s="31">
        <f t="shared" si="2"/>
        <v>209500</v>
      </c>
      <c r="P43" s="31">
        <f t="shared" si="2"/>
        <v>3777858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198126</v>
      </c>
      <c r="E10" s="29">
        <v>4004</v>
      </c>
      <c r="F10" s="29">
        <v>0</v>
      </c>
      <c r="G10" s="29">
        <v>0</v>
      </c>
      <c r="H10" s="29">
        <v>0</v>
      </c>
      <c r="I10" s="29">
        <v>0</v>
      </c>
      <c r="J10" s="29">
        <v>14608</v>
      </c>
      <c r="K10" s="29">
        <v>939</v>
      </c>
      <c r="L10" s="29">
        <v>148355</v>
      </c>
      <c r="M10" s="29">
        <v>1555</v>
      </c>
      <c r="N10" s="30">
        <f t="shared" ref="N10:N42" si="0">SUM(C10:M10)</f>
        <v>367587</v>
      </c>
      <c r="O10" s="29">
        <v>0</v>
      </c>
      <c r="P10" s="30">
        <f t="shared" ref="P10:P42" si="1">SUM(N10:O10)</f>
        <v>367587</v>
      </c>
    </row>
    <row r="11" spans="1:16" ht="15" customHeight="1">
      <c r="A11" s="11" t="s">
        <v>26</v>
      </c>
      <c r="B11" s="12" t="s">
        <v>27</v>
      </c>
      <c r="C11" s="29">
        <v>124986</v>
      </c>
      <c r="D11" s="29">
        <v>7470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119543</v>
      </c>
      <c r="M11" s="29">
        <v>1672</v>
      </c>
      <c r="N11" s="30">
        <f t="shared" si="0"/>
        <v>253671</v>
      </c>
      <c r="O11" s="29">
        <v>0</v>
      </c>
      <c r="P11" s="30">
        <f t="shared" si="1"/>
        <v>253671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3824</v>
      </c>
      <c r="K12" s="29">
        <v>0</v>
      </c>
      <c r="L12" s="29">
        <v>0</v>
      </c>
      <c r="M12" s="29">
        <v>0</v>
      </c>
      <c r="N12" s="30">
        <f t="shared" si="0"/>
        <v>3824</v>
      </c>
      <c r="O12" s="29">
        <v>0</v>
      </c>
      <c r="P12" s="30">
        <f t="shared" si="1"/>
        <v>3824</v>
      </c>
    </row>
    <row r="13" spans="1:16" ht="15" customHeight="1">
      <c r="A13" s="11" t="s">
        <v>30</v>
      </c>
      <c r="B13" s="12" t="s">
        <v>31</v>
      </c>
      <c r="C13" s="29">
        <v>849128</v>
      </c>
      <c r="D13" s="29">
        <v>3090</v>
      </c>
      <c r="E13" s="29">
        <v>139</v>
      </c>
      <c r="F13" s="29">
        <v>0</v>
      </c>
      <c r="G13" s="29">
        <v>0</v>
      </c>
      <c r="H13" s="29">
        <v>0</v>
      </c>
      <c r="I13" s="29">
        <v>0</v>
      </c>
      <c r="J13" s="29">
        <v>4453</v>
      </c>
      <c r="K13" s="29">
        <v>122</v>
      </c>
      <c r="L13" s="29">
        <v>269116</v>
      </c>
      <c r="M13" s="29">
        <v>7616</v>
      </c>
      <c r="N13" s="30">
        <f t="shared" si="0"/>
        <v>1133664</v>
      </c>
      <c r="O13" s="29">
        <v>0</v>
      </c>
      <c r="P13" s="30">
        <f t="shared" si="1"/>
        <v>1133664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157</v>
      </c>
      <c r="I14" s="29">
        <v>0</v>
      </c>
      <c r="J14" s="29">
        <v>0</v>
      </c>
      <c r="K14" s="29">
        <v>6</v>
      </c>
      <c r="L14" s="29">
        <v>0</v>
      </c>
      <c r="M14" s="29">
        <v>0</v>
      </c>
      <c r="N14" s="30">
        <f t="shared" si="0"/>
        <v>163</v>
      </c>
      <c r="O14" s="29">
        <v>0</v>
      </c>
      <c r="P14" s="30">
        <f t="shared" si="1"/>
        <v>163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148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148</v>
      </c>
      <c r="O15" s="29">
        <v>0</v>
      </c>
      <c r="P15" s="30">
        <f t="shared" si="1"/>
        <v>148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76</v>
      </c>
      <c r="F16" s="29">
        <v>0</v>
      </c>
      <c r="G16" s="29">
        <v>0</v>
      </c>
      <c r="H16" s="29">
        <v>0</v>
      </c>
      <c r="I16" s="29">
        <v>0</v>
      </c>
      <c r="J16" s="29">
        <v>719</v>
      </c>
      <c r="K16" s="29">
        <v>0</v>
      </c>
      <c r="L16" s="29">
        <v>0</v>
      </c>
      <c r="M16" s="29">
        <v>0</v>
      </c>
      <c r="N16" s="30">
        <f t="shared" si="0"/>
        <v>795</v>
      </c>
      <c r="O16" s="29">
        <v>0</v>
      </c>
      <c r="P16" s="30">
        <f t="shared" si="1"/>
        <v>795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12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</v>
      </c>
      <c r="K17" s="29">
        <v>0</v>
      </c>
      <c r="L17" s="29">
        <v>656</v>
      </c>
      <c r="M17" s="29">
        <v>0</v>
      </c>
      <c r="N17" s="30">
        <f t="shared" si="0"/>
        <v>672</v>
      </c>
      <c r="O17" s="29">
        <v>0</v>
      </c>
      <c r="P17" s="30">
        <f t="shared" si="1"/>
        <v>672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504564</v>
      </c>
      <c r="I18" s="29">
        <v>0</v>
      </c>
      <c r="J18" s="29">
        <v>47</v>
      </c>
      <c r="K18" s="29">
        <v>38989</v>
      </c>
      <c r="L18" s="29">
        <v>0</v>
      </c>
      <c r="M18" s="29">
        <v>0</v>
      </c>
      <c r="N18" s="30">
        <f t="shared" si="0"/>
        <v>543600</v>
      </c>
      <c r="O18" s="29">
        <v>0</v>
      </c>
      <c r="P18" s="30">
        <f t="shared" si="1"/>
        <v>543600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14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99</v>
      </c>
      <c r="M19" s="29">
        <v>0</v>
      </c>
      <c r="N19" s="30">
        <f t="shared" si="0"/>
        <v>113</v>
      </c>
      <c r="O19" s="29">
        <v>0</v>
      </c>
      <c r="P19" s="30">
        <f t="shared" si="1"/>
        <v>113</v>
      </c>
    </row>
    <row r="20" spans="1:16" ht="15" customHeight="1">
      <c r="A20" s="11" t="s">
        <v>44</v>
      </c>
      <c r="B20" s="12" t="s">
        <v>45</v>
      </c>
      <c r="C20" s="29">
        <v>1967171</v>
      </c>
      <c r="D20" s="29">
        <v>117556</v>
      </c>
      <c r="E20" s="29">
        <v>182046</v>
      </c>
      <c r="F20" s="29">
        <v>5815</v>
      </c>
      <c r="G20" s="29">
        <v>35916</v>
      </c>
      <c r="H20" s="29">
        <v>0</v>
      </c>
      <c r="I20" s="29">
        <v>736</v>
      </c>
      <c r="J20" s="29">
        <v>12838</v>
      </c>
      <c r="K20" s="29">
        <v>4524</v>
      </c>
      <c r="L20" s="29">
        <v>1350883</v>
      </c>
      <c r="M20" s="29">
        <v>80028</v>
      </c>
      <c r="N20" s="30">
        <f t="shared" si="0"/>
        <v>3757513</v>
      </c>
      <c r="O20" s="29">
        <v>64919</v>
      </c>
      <c r="P20" s="30">
        <f t="shared" si="1"/>
        <v>3822432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16376</v>
      </c>
      <c r="E21" s="29">
        <v>149</v>
      </c>
      <c r="F21" s="29">
        <v>0</v>
      </c>
      <c r="G21" s="29">
        <v>55</v>
      </c>
      <c r="H21" s="29">
        <v>0</v>
      </c>
      <c r="I21" s="29">
        <v>1059</v>
      </c>
      <c r="J21" s="29">
        <v>1118</v>
      </c>
      <c r="K21" s="29">
        <v>18372</v>
      </c>
      <c r="L21" s="29">
        <v>262898</v>
      </c>
      <c r="M21" s="29">
        <v>5556</v>
      </c>
      <c r="N21" s="30">
        <f t="shared" si="0"/>
        <v>305583</v>
      </c>
      <c r="O21" s="29">
        <v>11490</v>
      </c>
      <c r="P21" s="30">
        <f t="shared" si="1"/>
        <v>317073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92</v>
      </c>
      <c r="E22" s="29">
        <v>0</v>
      </c>
      <c r="F22" s="29">
        <v>0</v>
      </c>
      <c r="G22" s="29">
        <v>0</v>
      </c>
      <c r="H22" s="29">
        <v>0</v>
      </c>
      <c r="I22" s="29">
        <v>2755</v>
      </c>
      <c r="J22" s="29">
        <v>0</v>
      </c>
      <c r="K22" s="29">
        <v>0</v>
      </c>
      <c r="L22" s="29">
        <v>0</v>
      </c>
      <c r="M22" s="29">
        <v>20</v>
      </c>
      <c r="N22" s="30">
        <f t="shared" si="0"/>
        <v>2867</v>
      </c>
      <c r="O22" s="29">
        <v>0</v>
      </c>
      <c r="P22" s="30">
        <f t="shared" si="1"/>
        <v>2867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143380</v>
      </c>
      <c r="J23" s="29">
        <v>0</v>
      </c>
      <c r="K23" s="29">
        <v>0</v>
      </c>
      <c r="L23" s="29">
        <v>1248</v>
      </c>
      <c r="M23" s="29">
        <v>320</v>
      </c>
      <c r="N23" s="30">
        <f t="shared" si="0"/>
        <v>144948</v>
      </c>
      <c r="O23" s="29">
        <v>209731</v>
      </c>
      <c r="P23" s="30">
        <f t="shared" si="1"/>
        <v>354679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3764</v>
      </c>
      <c r="E24" s="29">
        <v>210</v>
      </c>
      <c r="F24" s="29">
        <v>0</v>
      </c>
      <c r="G24" s="29">
        <v>0</v>
      </c>
      <c r="H24" s="29">
        <v>0</v>
      </c>
      <c r="I24" s="29">
        <v>0</v>
      </c>
      <c r="J24" s="29">
        <v>2103</v>
      </c>
      <c r="K24" s="29">
        <v>241</v>
      </c>
      <c r="L24" s="29">
        <v>62171</v>
      </c>
      <c r="M24" s="29">
        <v>29044</v>
      </c>
      <c r="N24" s="30">
        <f t="shared" si="0"/>
        <v>97533</v>
      </c>
      <c r="O24" s="29">
        <v>123644</v>
      </c>
      <c r="P24" s="30">
        <f t="shared" si="1"/>
        <v>221177</v>
      </c>
    </row>
    <row r="25" spans="1:16" ht="15" customHeight="1">
      <c r="A25" s="11" t="s">
        <v>54</v>
      </c>
      <c r="B25" s="12" t="s">
        <v>55</v>
      </c>
      <c r="C25" s="29">
        <v>337</v>
      </c>
      <c r="D25" s="29">
        <v>12346</v>
      </c>
      <c r="E25" s="29">
        <v>1178</v>
      </c>
      <c r="F25" s="29">
        <v>91</v>
      </c>
      <c r="G25" s="29">
        <v>359</v>
      </c>
      <c r="H25" s="29">
        <v>4</v>
      </c>
      <c r="I25" s="29">
        <v>126</v>
      </c>
      <c r="J25" s="29">
        <v>4021</v>
      </c>
      <c r="K25" s="29">
        <v>74</v>
      </c>
      <c r="L25" s="29">
        <v>11245</v>
      </c>
      <c r="M25" s="29">
        <v>865</v>
      </c>
      <c r="N25" s="30">
        <f t="shared" si="0"/>
        <v>30646</v>
      </c>
      <c r="O25" s="29">
        <v>4503</v>
      </c>
      <c r="P25" s="30">
        <f t="shared" si="1"/>
        <v>35149</v>
      </c>
    </row>
    <row r="26" spans="1:16" ht="15" customHeight="1">
      <c r="A26" s="11" t="s">
        <v>56</v>
      </c>
      <c r="B26" s="12" t="s">
        <v>57</v>
      </c>
      <c r="C26" s="29">
        <v>9</v>
      </c>
      <c r="D26" s="29">
        <v>6380</v>
      </c>
      <c r="E26" s="29">
        <v>290</v>
      </c>
      <c r="F26" s="29">
        <v>4</v>
      </c>
      <c r="G26" s="29">
        <v>144</v>
      </c>
      <c r="H26" s="29">
        <v>90</v>
      </c>
      <c r="I26" s="29">
        <v>73</v>
      </c>
      <c r="J26" s="29">
        <v>16847</v>
      </c>
      <c r="K26" s="29">
        <v>11</v>
      </c>
      <c r="L26" s="29">
        <v>6179</v>
      </c>
      <c r="M26" s="29">
        <v>1332</v>
      </c>
      <c r="N26" s="30">
        <f t="shared" si="0"/>
        <v>31359</v>
      </c>
      <c r="O26" s="29">
        <v>413</v>
      </c>
      <c r="P26" s="30">
        <f t="shared" si="1"/>
        <v>31772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66</v>
      </c>
      <c r="E27" s="29">
        <v>2</v>
      </c>
      <c r="F27" s="29">
        <v>1</v>
      </c>
      <c r="G27" s="29">
        <v>0</v>
      </c>
      <c r="H27" s="29">
        <v>0</v>
      </c>
      <c r="I27" s="29">
        <v>0</v>
      </c>
      <c r="J27" s="29">
        <v>621</v>
      </c>
      <c r="K27" s="29">
        <v>0</v>
      </c>
      <c r="L27" s="29">
        <v>31</v>
      </c>
      <c r="M27" s="29">
        <v>397</v>
      </c>
      <c r="N27" s="30">
        <f t="shared" si="0"/>
        <v>1118</v>
      </c>
      <c r="O27" s="29">
        <v>0</v>
      </c>
      <c r="P27" s="30">
        <f t="shared" si="1"/>
        <v>1118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7</v>
      </c>
      <c r="E28" s="29">
        <v>1</v>
      </c>
      <c r="F28" s="29">
        <v>0</v>
      </c>
      <c r="G28" s="29">
        <v>0</v>
      </c>
      <c r="H28" s="29">
        <v>0</v>
      </c>
      <c r="I28" s="29">
        <v>38</v>
      </c>
      <c r="J28" s="29">
        <v>179</v>
      </c>
      <c r="K28" s="29">
        <v>0</v>
      </c>
      <c r="L28" s="29">
        <v>89</v>
      </c>
      <c r="M28" s="29">
        <v>0</v>
      </c>
      <c r="N28" s="30">
        <f t="shared" si="0"/>
        <v>314</v>
      </c>
      <c r="O28" s="29">
        <v>0</v>
      </c>
      <c r="P28" s="30">
        <f t="shared" si="1"/>
        <v>314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707</v>
      </c>
      <c r="K29" s="29">
        <v>0</v>
      </c>
      <c r="L29" s="29">
        <v>184</v>
      </c>
      <c r="M29" s="29">
        <v>14703</v>
      </c>
      <c r="N29" s="30">
        <f t="shared" si="0"/>
        <v>15594</v>
      </c>
      <c r="O29" s="29">
        <v>0</v>
      </c>
      <c r="P29" s="30">
        <f t="shared" si="1"/>
        <v>15594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6958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75967</v>
      </c>
      <c r="K32" s="29">
        <v>0</v>
      </c>
      <c r="L32" s="29">
        <v>45167</v>
      </c>
      <c r="M32" s="29">
        <v>3693</v>
      </c>
      <c r="N32" s="30">
        <f t="shared" si="0"/>
        <v>131785</v>
      </c>
      <c r="O32" s="29">
        <v>0</v>
      </c>
      <c r="P32" s="30">
        <f t="shared" si="1"/>
        <v>131785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12398</v>
      </c>
      <c r="K33" s="29">
        <v>0</v>
      </c>
      <c r="L33" s="29">
        <v>0</v>
      </c>
      <c r="M33" s="29">
        <v>0</v>
      </c>
      <c r="N33" s="30">
        <f t="shared" si="0"/>
        <v>12398</v>
      </c>
      <c r="O33" s="29">
        <v>0</v>
      </c>
      <c r="P33" s="30">
        <f t="shared" si="1"/>
        <v>12398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10</v>
      </c>
      <c r="D35" s="29">
        <v>130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8494</v>
      </c>
      <c r="K35" s="29">
        <v>0</v>
      </c>
      <c r="L35" s="29">
        <v>300</v>
      </c>
      <c r="M35" s="29">
        <v>0</v>
      </c>
      <c r="N35" s="30">
        <f t="shared" si="0"/>
        <v>8934</v>
      </c>
      <c r="O35" s="29">
        <v>0</v>
      </c>
      <c r="P35" s="30">
        <f t="shared" si="1"/>
        <v>8934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43937</v>
      </c>
      <c r="K36" s="29">
        <v>0</v>
      </c>
      <c r="L36" s="29">
        <v>26626</v>
      </c>
      <c r="M36" s="29">
        <v>20798</v>
      </c>
      <c r="N36" s="30">
        <f t="shared" si="0"/>
        <v>91361</v>
      </c>
      <c r="O36" s="29">
        <v>0</v>
      </c>
      <c r="P36" s="30">
        <f t="shared" si="1"/>
        <v>91361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6887</v>
      </c>
      <c r="K37" s="29">
        <v>0</v>
      </c>
      <c r="L37" s="29">
        <v>638</v>
      </c>
      <c r="M37" s="29">
        <v>0</v>
      </c>
      <c r="N37" s="30">
        <f t="shared" si="0"/>
        <v>7525</v>
      </c>
      <c r="O37" s="29">
        <v>0</v>
      </c>
      <c r="P37" s="30">
        <f t="shared" si="1"/>
        <v>7525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42</v>
      </c>
      <c r="K38" s="29">
        <v>0</v>
      </c>
      <c r="L38" s="29">
        <v>0</v>
      </c>
      <c r="M38" s="29">
        <v>0</v>
      </c>
      <c r="N38" s="30">
        <f t="shared" si="0"/>
        <v>42</v>
      </c>
      <c r="O38" s="29">
        <v>0</v>
      </c>
      <c r="P38" s="30">
        <f t="shared" si="1"/>
        <v>42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83</v>
      </c>
      <c r="K39" s="29">
        <v>0</v>
      </c>
      <c r="L39" s="29">
        <v>11392</v>
      </c>
      <c r="M39" s="29">
        <v>0</v>
      </c>
      <c r="N39" s="30">
        <f t="shared" si="0"/>
        <v>11477</v>
      </c>
      <c r="O39" s="29">
        <v>0</v>
      </c>
      <c r="P39" s="30">
        <f t="shared" si="1"/>
        <v>11477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2941641</v>
      </c>
      <c r="D43" s="31">
        <f t="shared" si="2"/>
        <v>372389</v>
      </c>
      <c r="E43" s="31">
        <f t="shared" si="2"/>
        <v>188095</v>
      </c>
      <c r="F43" s="31">
        <f t="shared" si="2"/>
        <v>5911</v>
      </c>
      <c r="G43" s="31">
        <f t="shared" si="2"/>
        <v>36474</v>
      </c>
      <c r="H43" s="31">
        <f t="shared" si="2"/>
        <v>504963</v>
      </c>
      <c r="I43" s="31">
        <f t="shared" si="2"/>
        <v>148167</v>
      </c>
      <c r="J43" s="31">
        <f t="shared" si="2"/>
        <v>209897</v>
      </c>
      <c r="K43" s="31">
        <f t="shared" si="2"/>
        <v>63278</v>
      </c>
      <c r="L43" s="31">
        <f t="shared" si="2"/>
        <v>2316820</v>
      </c>
      <c r="M43" s="31">
        <f t="shared" si="2"/>
        <v>167599</v>
      </c>
      <c r="N43" s="31">
        <f t="shared" si="2"/>
        <v>6955234</v>
      </c>
      <c r="O43" s="31">
        <f t="shared" si="2"/>
        <v>414700</v>
      </c>
      <c r="P43" s="31">
        <f t="shared" si="2"/>
        <v>7369934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2017-04-20T14:02:03Z</dcterms:modified>
</cp:coreProperties>
</file>