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<sst xmlns="http://schemas.openxmlformats.org/spreadsheetml/2006/main" count="242" uniqueCount="112">
  <si>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</si>
  <si>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</si>
  <si>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</si>
  <si>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</si>
  <si>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</si>
  <si>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</si>
  <si>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luglio 2016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</si>
  <si>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</si>
  <si>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</si>
  <si>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</si>
  <si>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</si>
  <si>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</si>
  <si>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</si>
  <si>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</si>
  <si>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</si>
  <si>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</si>
  <si>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</si>
  <si>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</si>
  <si>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</si>
  <si>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</si>
  <si>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</si>
  <si>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</si>
  <si>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</si>
  <si>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</si>
  <si>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</si>
  <si>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</si>
  <si>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</si>
  <si>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</si>
  <si>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</si>
  <si>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</si>
  <si>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</si>
  <si>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</si>
  <si>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</si>
  <si>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</si>
  <si>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</si>
  <si>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</si>
  <si>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</si>
  <si>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</si>
  <si>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</si>
  <si>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</si>
  <si>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</si>
  <si>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</si>
  <si>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</si>
  <si>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</si>
  <si>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</si>
  <si>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</si>
  <si>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</si>
  <si>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</si>
  <si>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</si>
  <si>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</si>
  <si>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</si>
  <si>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</si>
  <si>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</si>
  <si>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</si>
  <si>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</si>
  <si>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</si>
  <si>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</si>
  <si>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</si>
  <si>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</si>
  <si>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</si>
  <si>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</si>
  <si>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</si>
  <si>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</si>
  <si>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</si>
  <si>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</si>
  <si>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</si>
  <si>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</si>
  <si>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</si>
  <si>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</si>
  <si>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</si>
  <si>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</si>
  <si>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</si>
  <si>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</si>
  <si>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</si>
  <si>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</si>
  <si>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</si>
  <si>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</si>
  <si>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</si>
  <si>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</si>
  <si>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</si>
  <si>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</si>
  <si>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</si>
  <si>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</si>
  <si>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</si>
  <si>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</si>
  <si>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</si>
  <si>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</si>
  <si>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</si>
  <si>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</si>
  <si>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</si>
  <si>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</si>
  <si>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</si>
  <si>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</si>
  <si>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</si>
  <si>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</si>
  <si>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</si>
  <si>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</si>
  <si>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</si>
  <si>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</si>
  <si>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</si>
  <si>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</si>
  <si>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</si>
  <si>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</si>
  <si>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</si>
  <si>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</si>
  <si>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</si>
  <si>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</si>
  <si>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</si>
  <si>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</si>
  <si>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gennaio-luglio 2016</t>
  </si>
  <si>
    <t>La materia è espressa in tonnellate decimali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</si>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</sst>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34" borderId="18" xfId="0" applyNumberFormat="1" applyFont="1" applyFill="1" applyBorder="1" applyAlignment="1" applyProtection="1">
      <alignment/>
      <protection/>
    </xf>
    <xf numFmtId="4" fontId="9" fillId="34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34" borderId="25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9" fillId="0" borderId="27" xfId="0" applyNumberFormat="1" applyFont="1" applyFill="1" applyBorder="1" applyAlignment="1" applyProtection="1">
      <alignment/>
      <protection/>
    </xf>
    <xf numFmtId="4" fontId="8" fillId="33" borderId="28" xfId="0" applyNumberFormat="1" applyFont="1" applyFill="1" applyBorder="1" applyAlignment="1" applyProtection="1">
      <alignment horizontal="left" vertical="center"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34" borderId="31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0" borderId="32" xfId="0" applyNumberFormat="1" applyFont="1" applyFill="1" applyBorder="1" applyAlignment="1" applyProtection="1">
      <alignment/>
      <protection/>
    </xf>
    <xf numFmtId="4" fontId="4" fillId="33" borderId="33" xfId="0" applyNumberFormat="1" applyFont="1" applyFill="1" applyBorder="1" applyAlignment="1" applyProtection="1">
      <alignment horizontal="center" vertical="center"/>
      <protection/>
    </xf>
    <xf numFmtId="4" fontId="4" fillId="33" borderId="34" xfId="0" applyNumberFormat="1" applyFont="1" applyFill="1" applyBorder="1" applyAlignment="1" applyProtection="1">
      <alignment/>
      <protection/>
    </xf>
    <xf numFmtId="4" fontId="10" fillId="0" borderId="35" xfId="0" applyNumberFormat="1" applyFont="1" applyFill="1" applyBorder="1" applyAlignment="1" applyProtection="1">
      <alignment/>
      <protection/>
    </xf>
    <xf numFmtId="4" fontId="10" fillId="0" borderId="36" xfId="0" applyNumberFormat="1" applyFont="1" applyFill="1" applyBorder="1" applyAlignment="1" applyProtection="1">
      <alignment/>
      <protection/>
    </xf>
    <xf numFmtId="4" fontId="10" fillId="0" borderId="37" xfId="0" applyNumberFormat="1" applyFont="1" applyFill="1" applyBorder="1" applyAlignment="1" applyProtection="1">
      <alignment/>
      <protection/>
    </xf>
    <xf numFmtId="4" fontId="10" fillId="0" borderId="26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4" fontId="10" fillId="0" borderId="38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39" xfId="0" applyNumberFormat="1" applyFont="1" applyFill="1" applyBorder="1" applyAlignment="1" applyProtection="1">
      <alignment/>
      <protection/>
    </xf>
    <xf numFmtId="4" fontId="9" fillId="0" borderId="4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 horizontal="center"/>
      <protection/>
    </xf>
    <xf numFmtId="4" fontId="9" fillId="0" borderId="4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/>
      <protection/>
    </xf>
    <xf numFmtId="4" fontId="9" fillId="0" borderId="44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 horizontal="center"/>
      <protection/>
    </xf>
    <xf numFmtId="4" fontId="9" fillId="0" borderId="24" xfId="0" applyNumberFormat="1" applyFont="1" applyFill="1" applyBorder="1" applyAlignment="1" applyProtection="1">
      <alignment horizontal="center"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0" borderId="46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/>
      <protection/>
    </xf>
    <xf numFmtId="4" fontId="9" fillId="34" borderId="47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 horizontal="center"/>
      <protection/>
    </xf>
    <xf numFmtId="4" fontId="9" fillId="0" borderId="48" xfId="0" applyNumberFormat="1" applyFont="1" applyFill="1" applyBorder="1" applyAlignment="1" applyProtection="1">
      <alignment horizontal="center"/>
      <protection/>
    </xf>
    <xf numFmtId="4" fontId="9" fillId="34" borderId="49" xfId="0" applyNumberFormat="1" applyFont="1" applyFill="1" applyBorder="1" applyAlignment="1" applyProtection="1">
      <alignment/>
      <protection/>
    </xf>
    <xf numFmtId="4" fontId="9" fillId="34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 horizontal="center"/>
      <protection/>
    </xf>
    <xf numFmtId="4" fontId="9" fillId="34" borderId="51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4" fontId="10" fillId="0" borderId="52" xfId="0" applyNumberFormat="1" applyFont="1" applyFill="1" applyBorder="1" applyAlignment="1" applyProtection="1">
      <alignment/>
      <protection/>
    </xf>
    <xf numFmtId="4" fontId="10" fillId="0" borderId="53" xfId="0" applyNumberFormat="1" applyFont="1" applyFill="1" applyBorder="1" applyAlignment="1" applyProtection="1">
      <alignment/>
      <protection/>
    </xf>
    <xf numFmtId="4" fontId="10" fillId="0" borderId="54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5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56" xfId="0" applyNumberFormat="1" applyFont="1" applyFill="1" applyBorder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4" fontId="7" fillId="34" borderId="57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75" t="s">
        <v>0</v>
      </c>
      <c r="C1" s="75"/>
      <c r="D1" s="75"/>
      <c r="E1" s="75" t="s">
        <v>1</v>
      </c>
      <c r="F1" s="75"/>
      <c r="G1" s="75"/>
      <c r="H1" s="75"/>
      <c r="I1" s="75"/>
      <c r="J1" s="75"/>
      <c r="K1" s="75"/>
      <c r="L1" s="1"/>
      <c r="M1" s="1"/>
      <c r="N1" s="1"/>
      <c r="O1" s="3"/>
      <c r="P1" s="75" t="s">
        <v>2</v>
      </c>
      <c r="Q1" s="75"/>
    </row>
    <row r="2" spans="1:17" ht="27" customHeight="1">
      <c r="A2" s="1"/>
      <c r="B2" s="75" t="s">
        <v>3</v>
      </c>
      <c r="C2" s="75"/>
      <c r="D2" s="7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9"/>
      <c r="C3" s="79"/>
      <c r="D3" s="79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5" t="s">
        <v>4</v>
      </c>
      <c r="F4" s="75"/>
      <c r="G4" s="75"/>
      <c r="H4" s="75"/>
      <c r="I4" s="75"/>
      <c r="J4" s="75"/>
      <c r="K4" s="75"/>
      <c r="L4" s="1"/>
      <c r="M4" s="1"/>
      <c r="N4" s="1"/>
      <c r="O4" s="1"/>
      <c r="P4" s="1"/>
      <c r="Q4" s="1"/>
    </row>
    <row r="5" spans="1:17" ht="13.5" customHeight="1">
      <c r="A5" s="1"/>
      <c r="B5" s="77" t="s">
        <v>110</v>
      </c>
      <c r="C5" s="77"/>
      <c r="D5" s="77"/>
      <c r="E5" s="75" t="s">
        <v>5</v>
      </c>
      <c r="F5" s="75"/>
      <c r="G5" s="75"/>
      <c r="H5" s="75"/>
      <c r="I5" s="75"/>
      <c r="J5" s="75"/>
      <c r="K5" s="75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8" t="s">
        <v>111</v>
      </c>
      <c r="M6" s="78"/>
      <c r="N6" s="78"/>
      <c r="O6" s="78"/>
      <c r="P6" s="78"/>
      <c r="Q6" s="7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8" t="s">
        <v>6</v>
      </c>
      <c r="M7" s="78"/>
      <c r="N7" s="78"/>
      <c r="O7" s="78"/>
      <c r="P7" s="78"/>
      <c r="Q7" s="7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8"/>
      <c r="M8" s="78"/>
      <c r="N8" s="78"/>
      <c r="O8" s="78"/>
      <c r="P8" s="78"/>
      <c r="Q8" s="78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6"/>
      <c r="M9" s="76"/>
      <c r="N9" s="76"/>
      <c r="O9" s="76"/>
      <c r="P9" s="76"/>
      <c r="Q9" s="76"/>
    </row>
    <row r="10" spans="1:17" ht="15" customHeight="1">
      <c r="A10" s="6"/>
      <c r="B10" s="80" t="s">
        <v>7</v>
      </c>
      <c r="C10" s="80"/>
      <c r="D10" s="8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252334.86</v>
      </c>
      <c r="D12" s="17">
        <v>0</v>
      </c>
      <c r="E12" s="18">
        <v>10925.64</v>
      </c>
      <c r="F12" s="19">
        <v>171601.51</v>
      </c>
      <c r="G12" s="16">
        <v>0</v>
      </c>
      <c r="H12" s="20">
        <v>153430.59</v>
      </c>
      <c r="I12" s="21"/>
      <c r="J12" s="22"/>
      <c r="K12" s="17">
        <v>0</v>
      </c>
      <c r="L12" s="20">
        <v>84791.42</v>
      </c>
      <c r="M12" s="23">
        <v>196640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2779296.36</v>
      </c>
      <c r="D13" s="17">
        <v>5644200.8</v>
      </c>
      <c r="E13" s="17">
        <v>0</v>
      </c>
      <c r="F13" s="20">
        <v>0</v>
      </c>
      <c r="G13" s="17">
        <v>0</v>
      </c>
      <c r="H13" s="17">
        <v>5498220.2</v>
      </c>
      <c r="I13" s="26"/>
      <c r="J13" s="26"/>
      <c r="K13" s="17">
        <v>150</v>
      </c>
      <c r="L13" s="27">
        <v>757.28</v>
      </c>
      <c r="M13" s="23">
        <v>2924369.67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109456.55</v>
      </c>
      <c r="D14" s="17">
        <v>65648.65</v>
      </c>
      <c r="E14" s="17">
        <v>29099.66</v>
      </c>
      <c r="F14" s="17">
        <v>74240.21</v>
      </c>
      <c r="G14" s="17">
        <v>123227.46</v>
      </c>
      <c r="H14" s="17">
        <v>270665.71</v>
      </c>
      <c r="I14" s="26"/>
      <c r="J14" s="26"/>
      <c r="K14" s="17">
        <v>0</v>
      </c>
      <c r="L14" s="27">
        <v>32848.74</v>
      </c>
      <c r="M14" s="23">
        <v>98158.09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229613.72</v>
      </c>
      <c r="D15" s="17">
        <v>91917.67</v>
      </c>
      <c r="E15" s="17">
        <v>0</v>
      </c>
      <c r="F15" s="17">
        <v>117302.75</v>
      </c>
      <c r="G15" s="17">
        <v>0</v>
      </c>
      <c r="H15" s="17">
        <v>226978.27</v>
      </c>
      <c r="I15" s="26"/>
      <c r="J15" s="26"/>
      <c r="K15" s="17">
        <v>0</v>
      </c>
      <c r="L15" s="27">
        <v>0</v>
      </c>
      <c r="M15" s="23">
        <v>211855.88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417849.74</v>
      </c>
      <c r="D16" s="17">
        <v>330554.3</v>
      </c>
      <c r="E16" s="17">
        <v>20315.56</v>
      </c>
      <c r="F16" s="17">
        <v>109473.99</v>
      </c>
      <c r="G16" s="17">
        <v>0</v>
      </c>
      <c r="H16" s="17">
        <v>496352.51</v>
      </c>
      <c r="I16" s="26"/>
      <c r="J16" s="26"/>
      <c r="K16" s="17">
        <v>0</v>
      </c>
      <c r="L16" s="27">
        <v>19.76</v>
      </c>
      <c r="M16" s="23">
        <v>381821.32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2762.86</v>
      </c>
      <c r="D18" s="17">
        <v>1100.49</v>
      </c>
      <c r="E18" s="17">
        <v>3613.19</v>
      </c>
      <c r="F18" s="17">
        <v>0</v>
      </c>
      <c r="G18" s="17">
        <v>0</v>
      </c>
      <c r="H18" s="17">
        <v>4012.22</v>
      </c>
      <c r="I18" s="26"/>
      <c r="J18" s="26"/>
      <c r="K18" s="17">
        <v>0</v>
      </c>
      <c r="L18" s="27">
        <v>0</v>
      </c>
      <c r="M18" s="23">
        <v>3464.31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25147.46</v>
      </c>
      <c r="D19" s="17">
        <v>14991.56</v>
      </c>
      <c r="E19" s="17">
        <v>24501.27</v>
      </c>
      <c r="F19" s="17">
        <v>0</v>
      </c>
      <c r="G19" s="17">
        <v>0</v>
      </c>
      <c r="H19" s="17">
        <v>47431.13</v>
      </c>
      <c r="I19" s="26"/>
      <c r="J19" s="26"/>
      <c r="K19" s="17">
        <v>0</v>
      </c>
      <c r="L19" s="27">
        <v>0</v>
      </c>
      <c r="M19" s="23">
        <v>17209.16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3132</v>
      </c>
      <c r="D20" s="17">
        <v>3286</v>
      </c>
      <c r="E20" s="17">
        <v>0</v>
      </c>
      <c r="F20" s="17">
        <v>0</v>
      </c>
      <c r="G20" s="17">
        <v>0</v>
      </c>
      <c r="H20" s="17">
        <v>3556</v>
      </c>
      <c r="I20" s="26"/>
      <c r="J20" s="26"/>
      <c r="K20" s="17">
        <v>0</v>
      </c>
      <c r="L20" s="27">
        <v>0</v>
      </c>
      <c r="M20" s="23">
        <v>2862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6780.21</v>
      </c>
      <c r="D21" s="17">
        <v>8457.49</v>
      </c>
      <c r="E21" s="17">
        <v>7291</v>
      </c>
      <c r="F21" s="17">
        <v>6576.96</v>
      </c>
      <c r="G21" s="17">
        <v>0</v>
      </c>
      <c r="H21" s="17">
        <v>22986.08</v>
      </c>
      <c r="I21" s="26"/>
      <c r="J21" s="26"/>
      <c r="K21" s="17">
        <v>0</v>
      </c>
      <c r="L21" s="27">
        <v>0</v>
      </c>
      <c r="M21" s="23">
        <v>6119.59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365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35513.85</v>
      </c>
      <c r="D23" s="17">
        <v>0</v>
      </c>
      <c r="E23" s="17">
        <v>590</v>
      </c>
      <c r="F23" s="17">
        <v>0</v>
      </c>
      <c r="G23" s="17">
        <v>0</v>
      </c>
      <c r="H23" s="17">
        <v>19185.2</v>
      </c>
      <c r="I23" s="26"/>
      <c r="J23" s="26"/>
      <c r="K23" s="17">
        <v>0</v>
      </c>
      <c r="L23" s="27">
        <v>0</v>
      </c>
      <c r="M23" s="23">
        <v>16918.65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3578.13</v>
      </c>
      <c r="D24" s="17">
        <v>14837.3</v>
      </c>
      <c r="E24" s="17">
        <v>2101.82</v>
      </c>
      <c r="F24" s="17">
        <v>0</v>
      </c>
      <c r="G24" s="17">
        <v>0</v>
      </c>
      <c r="H24" s="17">
        <v>12832.51</v>
      </c>
      <c r="I24" s="26"/>
      <c r="J24" s="26"/>
      <c r="K24" s="17">
        <v>0</v>
      </c>
      <c r="L24" s="27">
        <v>0</v>
      </c>
      <c r="M24" s="23">
        <v>7684.74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1436.6</v>
      </c>
      <c r="D25" s="17">
        <v>3165.4</v>
      </c>
      <c r="E25" s="17">
        <v>0</v>
      </c>
      <c r="F25" s="17">
        <v>0</v>
      </c>
      <c r="G25" s="17">
        <v>0</v>
      </c>
      <c r="H25" s="17">
        <v>2874.76</v>
      </c>
      <c r="I25" s="26"/>
      <c r="J25" s="26"/>
      <c r="K25" s="17">
        <v>0</v>
      </c>
      <c r="L25" s="27">
        <v>0</v>
      </c>
      <c r="M25" s="23">
        <v>1727.24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153861.87</v>
      </c>
      <c r="F26" s="32">
        <v>612.15</v>
      </c>
      <c r="G26" s="32">
        <v>0</v>
      </c>
      <c r="H26" s="32">
        <v>0</v>
      </c>
      <c r="I26" s="33"/>
      <c r="J26" s="33"/>
      <c r="K26" s="32">
        <v>154474.02</v>
      </c>
      <c r="L26" s="34">
        <v>0</v>
      </c>
      <c r="M26" s="35">
        <v>0</v>
      </c>
      <c r="N26" s="28"/>
      <c r="O26" s="27">
        <v>10592.72</v>
      </c>
      <c r="P26" s="27">
        <v>53503.99</v>
      </c>
      <c r="Q26" s="29">
        <v>381.17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3867267.3399999994</v>
      </c>
      <c r="D27" s="39">
        <f t="shared" si="0"/>
        <v>6178159.66</v>
      </c>
      <c r="E27" s="39">
        <f t="shared" si="0"/>
        <v>252300.01</v>
      </c>
      <c r="F27" s="39">
        <f t="shared" si="0"/>
        <v>479807.57000000007</v>
      </c>
      <c r="G27" s="39">
        <f t="shared" si="0"/>
        <v>123227.46</v>
      </c>
      <c r="H27" s="39">
        <f t="shared" si="0"/>
        <v>6758525.179999999</v>
      </c>
      <c r="I27" s="39">
        <f t="shared" si="0"/>
        <v>0</v>
      </c>
      <c r="J27" s="39">
        <f t="shared" si="0"/>
        <v>0</v>
      </c>
      <c r="K27" s="39">
        <f t="shared" si="0"/>
        <v>154624.02</v>
      </c>
      <c r="L27" s="39">
        <f t="shared" si="0"/>
        <v>118417.2</v>
      </c>
      <c r="M27" s="40">
        <f t="shared" si="0"/>
        <v>3869195.65</v>
      </c>
      <c r="N27" s="41"/>
      <c r="O27" s="42">
        <f>SUM(O12:O26)</f>
        <v>10592.72</v>
      </c>
      <c r="P27" s="42">
        <f>SUM(P12:P26)</f>
        <v>53503.99</v>
      </c>
      <c r="Q27" s="43">
        <f>SUM(Q12:Q26)</f>
        <v>381.17</v>
      </c>
    </row>
    <row r="28" spans="1:17" ht="16.5" customHeight="1" thickBot="1" thickTop="1">
      <c r="A28" s="44"/>
      <c r="B28" s="81" t="s">
        <v>55</v>
      </c>
      <c r="C28" s="81"/>
      <c r="D28" s="81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485342.92</v>
      </c>
      <c r="D29" s="20">
        <v>33968.52</v>
      </c>
      <c r="E29" s="20">
        <v>35303.02</v>
      </c>
      <c r="F29" s="20">
        <v>0</v>
      </c>
      <c r="G29" s="20">
        <v>0</v>
      </c>
      <c r="H29" s="22"/>
      <c r="I29" s="20">
        <v>113359.62</v>
      </c>
      <c r="J29" s="20">
        <v>-75152.66</v>
      </c>
      <c r="K29" s="48">
        <v>0</v>
      </c>
      <c r="L29" s="48">
        <v>150404.58</v>
      </c>
      <c r="M29" s="49">
        <v>442416.84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845869.06</v>
      </c>
      <c r="D30" s="17">
        <v>102862</v>
      </c>
      <c r="E30" s="17">
        <v>0</v>
      </c>
      <c r="F30" s="17">
        <v>0</v>
      </c>
      <c r="G30" s="17">
        <v>0</v>
      </c>
      <c r="H30" s="21"/>
      <c r="I30" s="17">
        <v>195581.56</v>
      </c>
      <c r="J30" s="17">
        <v>-123475.83</v>
      </c>
      <c r="K30" s="54">
        <v>4159</v>
      </c>
      <c r="L30" s="54">
        <v>77418.63</v>
      </c>
      <c r="M30" s="55">
        <v>939259.14</v>
      </c>
      <c r="N30" s="50"/>
      <c r="O30" s="56">
        <v>0</v>
      </c>
      <c r="P30" s="27">
        <v>4159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1204770.67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350760.45</v>
      </c>
      <c r="J31" s="17">
        <v>-6928.14</v>
      </c>
      <c r="K31" s="54">
        <v>148436.14</v>
      </c>
      <c r="L31" s="54">
        <v>53327.01</v>
      </c>
      <c r="M31" s="55">
        <v>1346839.85</v>
      </c>
      <c r="N31" s="50"/>
      <c r="O31" s="56">
        <v>440.21</v>
      </c>
      <c r="P31" s="27">
        <v>147995.93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53735.92</v>
      </c>
      <c r="D32" s="17">
        <v>0</v>
      </c>
      <c r="E32" s="17">
        <v>0</v>
      </c>
      <c r="F32" s="17">
        <v>0</v>
      </c>
      <c r="G32" s="17">
        <v>0</v>
      </c>
      <c r="H32" s="21"/>
      <c r="I32" s="17">
        <v>143242.26</v>
      </c>
      <c r="J32" s="17">
        <v>4457.43</v>
      </c>
      <c r="K32" s="54">
        <v>1877.21</v>
      </c>
      <c r="L32" s="54">
        <v>145247.89</v>
      </c>
      <c r="M32" s="55">
        <v>54310.5</v>
      </c>
      <c r="N32" s="50"/>
      <c r="O32" s="56">
        <v>358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858.31</v>
      </c>
      <c r="E33" s="17">
        <v>641.82</v>
      </c>
      <c r="F33" s="17">
        <v>353.29</v>
      </c>
      <c r="G33" s="17">
        <v>0</v>
      </c>
      <c r="H33" s="21"/>
      <c r="I33" s="17">
        <v>204984.1</v>
      </c>
      <c r="J33" s="17">
        <v>84.57</v>
      </c>
      <c r="K33" s="54">
        <v>201835.78</v>
      </c>
      <c r="L33" s="54">
        <v>5086.31</v>
      </c>
      <c r="M33" s="55">
        <v>0</v>
      </c>
      <c r="N33" s="50"/>
      <c r="O33" s="56">
        <v>22919.27</v>
      </c>
      <c r="P33" s="27">
        <v>2421.82</v>
      </c>
      <c r="Q33" s="29">
        <v>4411.44</v>
      </c>
    </row>
    <row r="34" spans="1:17" ht="15" customHeight="1">
      <c r="A34" s="14" t="s">
        <v>60</v>
      </c>
      <c r="B34" s="15" t="s">
        <v>61</v>
      </c>
      <c r="C34" s="16">
        <v>326731.94</v>
      </c>
      <c r="D34" s="17">
        <v>0</v>
      </c>
      <c r="E34" s="17">
        <v>0</v>
      </c>
      <c r="F34" s="17">
        <v>0</v>
      </c>
      <c r="G34" s="17">
        <v>0</v>
      </c>
      <c r="H34" s="21"/>
      <c r="I34" s="17">
        <v>443856.43</v>
      </c>
      <c r="J34" s="17">
        <v>0</v>
      </c>
      <c r="K34" s="54">
        <v>894.42</v>
      </c>
      <c r="L34" s="54">
        <v>459800.67</v>
      </c>
      <c r="M34" s="55">
        <v>309893.29</v>
      </c>
      <c r="N34" s="50"/>
      <c r="O34" s="56">
        <v>0</v>
      </c>
      <c r="P34" s="27">
        <v>894.42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572832.11</v>
      </c>
      <c r="D35" s="17">
        <v>0</v>
      </c>
      <c r="E35" s="17">
        <v>0</v>
      </c>
      <c r="F35" s="17">
        <v>0</v>
      </c>
      <c r="G35" s="17">
        <v>0</v>
      </c>
      <c r="H35" s="21"/>
      <c r="I35" s="17">
        <v>1283090.86</v>
      </c>
      <c r="J35" s="17">
        <v>70354.42</v>
      </c>
      <c r="K35" s="54">
        <v>0</v>
      </c>
      <c r="L35" s="54">
        <v>1228380.78</v>
      </c>
      <c r="M35" s="55">
        <v>697896.63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9102.86</v>
      </c>
      <c r="D37" s="17">
        <v>0</v>
      </c>
      <c r="E37" s="17">
        <v>0</v>
      </c>
      <c r="F37" s="17">
        <v>0</v>
      </c>
      <c r="G37" s="17">
        <v>0</v>
      </c>
      <c r="H37" s="21"/>
      <c r="I37" s="17">
        <v>0</v>
      </c>
      <c r="J37" s="17">
        <v>-4876.23</v>
      </c>
      <c r="K37" s="54">
        <v>0</v>
      </c>
      <c r="L37" s="54">
        <v>0</v>
      </c>
      <c r="M37" s="55">
        <v>4226.63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189111.55</v>
      </c>
      <c r="D40" s="17">
        <v>10003.04</v>
      </c>
      <c r="E40" s="17">
        <v>0</v>
      </c>
      <c r="F40" s="17">
        <v>0</v>
      </c>
      <c r="G40" s="17">
        <v>0</v>
      </c>
      <c r="H40" s="21"/>
      <c r="I40" s="17">
        <v>258410.07</v>
      </c>
      <c r="J40" s="17">
        <v>0</v>
      </c>
      <c r="K40" s="54">
        <v>0</v>
      </c>
      <c r="L40" s="54">
        <v>281848.27</v>
      </c>
      <c r="M40" s="55">
        <v>175676.37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21781.44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9243.02</v>
      </c>
      <c r="J41" s="17">
        <v>0</v>
      </c>
      <c r="K41" s="54">
        <v>0</v>
      </c>
      <c r="L41" s="54">
        <v>1311.21</v>
      </c>
      <c r="M41" s="55">
        <v>29713.27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3533.37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0</v>
      </c>
      <c r="J42" s="17">
        <v>-5</v>
      </c>
      <c r="K42" s="54">
        <v>9.39</v>
      </c>
      <c r="L42" s="54">
        <v>4</v>
      </c>
      <c r="M42" s="55">
        <v>3514.98</v>
      </c>
      <c r="N42" s="50"/>
      <c r="O42" s="56">
        <v>9.39</v>
      </c>
      <c r="P42" s="27">
        <v>0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1159418.43</v>
      </c>
      <c r="D43" s="17">
        <v>9341.35</v>
      </c>
      <c r="E43" s="17">
        <v>28874</v>
      </c>
      <c r="F43" s="17">
        <v>0</v>
      </c>
      <c r="G43" s="17">
        <v>0</v>
      </c>
      <c r="H43" s="21"/>
      <c r="I43" s="17">
        <v>2595099.55</v>
      </c>
      <c r="J43" s="17">
        <v>128251.86</v>
      </c>
      <c r="K43" s="54">
        <v>610.6</v>
      </c>
      <c r="L43" s="54">
        <v>2709163.82</v>
      </c>
      <c r="M43" s="55">
        <v>1211210.78</v>
      </c>
      <c r="N43" s="50"/>
      <c r="O43" s="56">
        <v>6.51</v>
      </c>
      <c r="P43" s="27">
        <v>604.09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553870.9</v>
      </c>
      <c r="D44" s="17">
        <v>0</v>
      </c>
      <c r="E44" s="17">
        <v>0</v>
      </c>
      <c r="F44" s="17">
        <v>0</v>
      </c>
      <c r="G44" s="17">
        <v>0</v>
      </c>
      <c r="H44" s="21"/>
      <c r="I44" s="17">
        <v>416449.46</v>
      </c>
      <c r="J44" s="17">
        <v>7864</v>
      </c>
      <c r="K44" s="54">
        <v>0</v>
      </c>
      <c r="L44" s="54">
        <v>425995.48</v>
      </c>
      <c r="M44" s="55">
        <v>552188.87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250065.51</v>
      </c>
      <c r="D45" s="17">
        <v>0</v>
      </c>
      <c r="E45" s="17">
        <v>0</v>
      </c>
      <c r="F45" s="17">
        <v>0</v>
      </c>
      <c r="G45" s="17">
        <v>0</v>
      </c>
      <c r="H45" s="21"/>
      <c r="I45" s="17">
        <v>156174.16</v>
      </c>
      <c r="J45" s="17">
        <v>-574.42</v>
      </c>
      <c r="K45" s="54">
        <v>22535.77</v>
      </c>
      <c r="L45" s="54">
        <v>134804.53</v>
      </c>
      <c r="M45" s="55">
        <v>248324.94</v>
      </c>
      <c r="N45" s="50"/>
      <c r="O45" s="56">
        <v>9643.27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150968.28</v>
      </c>
      <c r="D46" s="17">
        <v>0</v>
      </c>
      <c r="E46" s="17">
        <v>193.03</v>
      </c>
      <c r="F46" s="17">
        <v>0</v>
      </c>
      <c r="G46" s="17">
        <v>0</v>
      </c>
      <c r="H46" s="21"/>
      <c r="I46" s="17">
        <v>234460.65</v>
      </c>
      <c r="J46" s="17">
        <v>434.75</v>
      </c>
      <c r="K46" s="54">
        <v>0</v>
      </c>
      <c r="L46" s="54">
        <v>238807.85</v>
      </c>
      <c r="M46" s="55">
        <v>147248.86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71297.16</v>
      </c>
      <c r="J47" s="17">
        <v>0</v>
      </c>
      <c r="K47" s="54">
        <v>71297.16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113608.9</v>
      </c>
      <c r="D48" s="17">
        <v>0</v>
      </c>
      <c r="E48" s="17">
        <v>456.99</v>
      </c>
      <c r="F48" s="17">
        <v>0</v>
      </c>
      <c r="G48" s="17">
        <v>0</v>
      </c>
      <c r="H48" s="21"/>
      <c r="I48" s="17">
        <v>117647.2</v>
      </c>
      <c r="J48" s="17">
        <v>-434.75</v>
      </c>
      <c r="K48" s="54">
        <v>0</v>
      </c>
      <c r="L48" s="54">
        <v>108129.06</v>
      </c>
      <c r="M48" s="55">
        <v>123149.25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7386.02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10603.49</v>
      </c>
      <c r="J49" s="17">
        <v>0</v>
      </c>
      <c r="K49" s="54">
        <v>0</v>
      </c>
      <c r="L49" s="54">
        <v>9748.48</v>
      </c>
      <c r="M49" s="55">
        <v>8241.05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10725.13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53049.21</v>
      </c>
      <c r="J50" s="17">
        <v>0</v>
      </c>
      <c r="K50" s="54">
        <v>0</v>
      </c>
      <c r="L50" s="54">
        <v>51606.45</v>
      </c>
      <c r="M50" s="55">
        <v>12167.89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34316.43</v>
      </c>
      <c r="D51" s="17">
        <v>0</v>
      </c>
      <c r="E51" s="17">
        <v>0</v>
      </c>
      <c r="F51" s="17">
        <v>0</v>
      </c>
      <c r="G51" s="17">
        <v>0</v>
      </c>
      <c r="H51" s="21"/>
      <c r="I51" s="17">
        <v>17433.46</v>
      </c>
      <c r="J51" s="17">
        <v>0</v>
      </c>
      <c r="K51" s="54">
        <v>0</v>
      </c>
      <c r="L51" s="54">
        <v>17993.92</v>
      </c>
      <c r="M51" s="55">
        <v>33755.97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9795.47</v>
      </c>
      <c r="D53" s="58">
        <v>0</v>
      </c>
      <c r="E53" s="58">
        <v>0</v>
      </c>
      <c r="F53" s="58">
        <v>0</v>
      </c>
      <c r="G53" s="58">
        <v>0</v>
      </c>
      <c r="H53" s="59"/>
      <c r="I53" s="58">
        <v>24693.78</v>
      </c>
      <c r="J53" s="58">
        <v>0</v>
      </c>
      <c r="K53" s="60">
        <v>118.47</v>
      </c>
      <c r="L53" s="60">
        <v>23960.15</v>
      </c>
      <c r="M53" s="61">
        <v>10410.63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59088.73</v>
      </c>
      <c r="J54" s="63">
        <v>0</v>
      </c>
      <c r="K54" s="65">
        <v>59088.73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6002966.909999999</v>
      </c>
      <c r="D55" s="69">
        <f t="shared" si="1"/>
        <v>157033.22</v>
      </c>
      <c r="E55" s="69">
        <f t="shared" si="1"/>
        <v>65468.85999999999</v>
      </c>
      <c r="F55" s="69">
        <f t="shared" si="1"/>
        <v>353.29</v>
      </c>
      <c r="G55" s="69">
        <f t="shared" si="1"/>
        <v>0</v>
      </c>
      <c r="H55" s="69">
        <f t="shared" si="1"/>
        <v>0</v>
      </c>
      <c r="I55" s="69">
        <f t="shared" si="1"/>
        <v>6758525.220000002</v>
      </c>
      <c r="J55" s="69">
        <f t="shared" si="1"/>
        <v>-1.7053025658242404E-12</v>
      </c>
      <c r="K55" s="69">
        <f t="shared" si="1"/>
        <v>510862.6699999999</v>
      </c>
      <c r="L55" s="69">
        <f t="shared" si="1"/>
        <v>6123039.090000001</v>
      </c>
      <c r="M55" s="70">
        <f t="shared" si="1"/>
        <v>6350445.74</v>
      </c>
      <c r="N55" s="71"/>
      <c r="O55" s="72">
        <f>SUM(O29:O54)</f>
        <v>33376.649999999994</v>
      </c>
      <c r="P55" s="42">
        <f>SUM(P29:P54)</f>
        <v>156075.26</v>
      </c>
      <c r="Q55" s="43">
        <f>SUM(Q29:Q54)</f>
        <v>4411.44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/>
      <c r="F57" s="50"/>
      <c r="G57" s="50" t="s">
        <v>104</v>
      </c>
      <c r="H57" s="50"/>
      <c r="I57" s="50"/>
      <c r="J57" s="50" t="s">
        <v>105</v>
      </c>
      <c r="K57" s="74">
        <v>0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0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0</v>
      </c>
      <c r="F59" s="50"/>
      <c r="G59" s="50" t="s">
        <v>108</v>
      </c>
      <c r="H59" s="50"/>
      <c r="I59" s="50"/>
      <c r="J59" s="50" t="s">
        <v>105</v>
      </c>
      <c r="K59" s="74">
        <v>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75" t="s">
        <v>0</v>
      </c>
      <c r="C1" s="75"/>
      <c r="D1" s="75"/>
      <c r="E1" s="75" t="s">
        <v>1</v>
      </c>
      <c r="F1" s="75"/>
      <c r="G1" s="75"/>
      <c r="H1" s="75"/>
      <c r="I1" s="75"/>
      <c r="J1" s="75"/>
      <c r="K1" s="75"/>
      <c r="L1" s="1"/>
      <c r="M1" s="1"/>
      <c r="N1" s="1"/>
      <c r="O1" s="3"/>
      <c r="P1" s="75" t="s">
        <v>2</v>
      </c>
      <c r="Q1" s="75"/>
    </row>
    <row r="2" spans="1:17" ht="27" customHeight="1">
      <c r="A2" s="1"/>
      <c r="B2" s="75" t="s">
        <v>3</v>
      </c>
      <c r="C2" s="75"/>
      <c r="D2" s="7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9"/>
      <c r="C3" s="79"/>
      <c r="D3" s="79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5" t="s">
        <v>4</v>
      </c>
      <c r="F4" s="75"/>
      <c r="G4" s="75"/>
      <c r="H4" s="75"/>
      <c r="I4" s="75"/>
      <c r="J4" s="75"/>
      <c r="K4" s="75"/>
      <c r="L4" s="1"/>
      <c r="M4" s="1"/>
      <c r="N4" s="1"/>
      <c r="O4" s="1"/>
      <c r="P4" s="1"/>
      <c r="Q4" s="1"/>
    </row>
    <row r="5" spans="1:17" ht="13.5" customHeight="1">
      <c r="A5" s="1"/>
      <c r="B5" s="77" t="s">
        <v>110</v>
      </c>
      <c r="C5" s="77"/>
      <c r="D5" s="77"/>
      <c r="E5" s="75" t="s">
        <v>5</v>
      </c>
      <c r="F5" s="75"/>
      <c r="G5" s="75"/>
      <c r="H5" s="75"/>
      <c r="I5" s="75"/>
      <c r="J5" s="75"/>
      <c r="K5" s="75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8" t="s">
        <v>111</v>
      </c>
      <c r="M6" s="78"/>
      <c r="N6" s="78"/>
      <c r="O6" s="78"/>
      <c r="P6" s="78"/>
      <c r="Q6" s="7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8" t="s">
        <v>109</v>
      </c>
      <c r="M7" s="78"/>
      <c r="N7" s="78"/>
      <c r="O7" s="78"/>
      <c r="P7" s="78"/>
      <c r="Q7" s="7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8"/>
      <c r="M8" s="78"/>
      <c r="N8" s="78"/>
      <c r="O8" s="78"/>
      <c r="P8" s="78"/>
      <c r="Q8" s="78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6"/>
      <c r="M9" s="76"/>
      <c r="N9" s="76"/>
      <c r="O9" s="76"/>
      <c r="P9" s="76"/>
      <c r="Q9" s="76"/>
    </row>
    <row r="10" spans="1:17" ht="15" customHeight="1">
      <c r="A10" s="6"/>
      <c r="B10" s="80" t="s">
        <v>7</v>
      </c>
      <c r="C10" s="80"/>
      <c r="D10" s="8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341427.28</v>
      </c>
      <c r="D12" s="17">
        <v>0</v>
      </c>
      <c r="E12" s="18">
        <v>230024.85</v>
      </c>
      <c r="F12" s="19">
        <v>1773642.46</v>
      </c>
      <c r="G12" s="16">
        <v>0</v>
      </c>
      <c r="H12" s="20">
        <v>1553392.96</v>
      </c>
      <c r="I12" s="21"/>
      <c r="J12" s="22"/>
      <c r="K12" s="17">
        <v>0</v>
      </c>
      <c r="L12" s="20">
        <v>595061.66</v>
      </c>
      <c r="M12" s="23">
        <v>196640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2827551.51</v>
      </c>
      <c r="D13" s="17">
        <v>35151355.64</v>
      </c>
      <c r="E13" s="17">
        <v>1</v>
      </c>
      <c r="F13" s="20">
        <v>3540.86</v>
      </c>
      <c r="G13" s="17">
        <v>0</v>
      </c>
      <c r="H13" s="17">
        <v>35045637.21</v>
      </c>
      <c r="I13" s="26"/>
      <c r="J13" s="26"/>
      <c r="K13" s="17">
        <v>1300</v>
      </c>
      <c r="L13" s="27">
        <v>11142.06</v>
      </c>
      <c r="M13" s="23">
        <v>2924369.67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66948.4</v>
      </c>
      <c r="D14" s="17">
        <v>631070.89</v>
      </c>
      <c r="E14" s="17">
        <v>153360.06</v>
      </c>
      <c r="F14" s="17">
        <v>544036.26</v>
      </c>
      <c r="G14" s="17">
        <v>855714.47</v>
      </c>
      <c r="H14" s="17">
        <v>1893382.61</v>
      </c>
      <c r="I14" s="26"/>
      <c r="J14" s="26"/>
      <c r="K14" s="17">
        <v>0</v>
      </c>
      <c r="L14" s="27">
        <v>259589.38</v>
      </c>
      <c r="M14" s="23">
        <v>98158.09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154011.76</v>
      </c>
      <c r="D15" s="17">
        <v>377208.78</v>
      </c>
      <c r="E15" s="17">
        <v>4154.2</v>
      </c>
      <c r="F15" s="17">
        <v>953807.2</v>
      </c>
      <c r="G15" s="17">
        <v>0</v>
      </c>
      <c r="H15" s="17">
        <v>1277326.06</v>
      </c>
      <c r="I15" s="26"/>
      <c r="J15" s="26"/>
      <c r="K15" s="17">
        <v>0</v>
      </c>
      <c r="L15" s="27">
        <v>0</v>
      </c>
      <c r="M15" s="23">
        <v>211855.88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295884.1</v>
      </c>
      <c r="D16" s="17">
        <v>3168196.59</v>
      </c>
      <c r="E16" s="17">
        <v>175594.89</v>
      </c>
      <c r="F16" s="17">
        <v>518065.03</v>
      </c>
      <c r="G16" s="17">
        <v>0</v>
      </c>
      <c r="H16" s="17">
        <v>3775304</v>
      </c>
      <c r="I16" s="26"/>
      <c r="J16" s="26"/>
      <c r="K16" s="17">
        <v>0</v>
      </c>
      <c r="L16" s="27">
        <v>615.28</v>
      </c>
      <c r="M16" s="23">
        <v>381821.32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3304.88</v>
      </c>
      <c r="D18" s="17">
        <v>7240.73</v>
      </c>
      <c r="E18" s="17">
        <v>23865.01</v>
      </c>
      <c r="F18" s="17">
        <v>0</v>
      </c>
      <c r="G18" s="17">
        <v>0</v>
      </c>
      <c r="H18" s="17">
        <v>30946.31</v>
      </c>
      <c r="I18" s="26"/>
      <c r="J18" s="26"/>
      <c r="K18" s="17">
        <v>0</v>
      </c>
      <c r="L18" s="27">
        <v>0</v>
      </c>
      <c r="M18" s="23">
        <v>3464.31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22612.1</v>
      </c>
      <c r="D19" s="17">
        <v>102488.87</v>
      </c>
      <c r="E19" s="17">
        <v>183646.92</v>
      </c>
      <c r="F19" s="17">
        <v>3166.25</v>
      </c>
      <c r="G19" s="17">
        <v>0</v>
      </c>
      <c r="H19" s="17">
        <v>294559.15</v>
      </c>
      <c r="I19" s="26"/>
      <c r="J19" s="26"/>
      <c r="K19" s="17">
        <v>144.85</v>
      </c>
      <c r="L19" s="27">
        <v>1</v>
      </c>
      <c r="M19" s="23">
        <v>17209.16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6653.76</v>
      </c>
      <c r="D20" s="17">
        <v>23587.3</v>
      </c>
      <c r="E20" s="17">
        <v>0</v>
      </c>
      <c r="F20" s="17">
        <v>0</v>
      </c>
      <c r="G20" s="17">
        <v>0</v>
      </c>
      <c r="H20" s="17">
        <v>27379.05</v>
      </c>
      <c r="I20" s="26"/>
      <c r="J20" s="26"/>
      <c r="K20" s="17">
        <v>0</v>
      </c>
      <c r="L20" s="27">
        <v>0</v>
      </c>
      <c r="M20" s="23">
        <v>2862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12920.47</v>
      </c>
      <c r="D21" s="17">
        <v>39736.62</v>
      </c>
      <c r="E21" s="17">
        <v>50565</v>
      </c>
      <c r="F21" s="17">
        <v>44956.82</v>
      </c>
      <c r="G21" s="17">
        <v>0</v>
      </c>
      <c r="H21" s="17">
        <v>142059.34</v>
      </c>
      <c r="I21" s="26"/>
      <c r="J21" s="26"/>
      <c r="K21" s="17">
        <v>0</v>
      </c>
      <c r="L21" s="27">
        <v>0</v>
      </c>
      <c r="M21" s="23">
        <v>6119.59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672</v>
      </c>
      <c r="D22" s="17">
        <v>0</v>
      </c>
      <c r="E22" s="17">
        <v>0</v>
      </c>
      <c r="F22" s="17">
        <v>0</v>
      </c>
      <c r="G22" s="17">
        <v>0</v>
      </c>
      <c r="H22" s="17">
        <v>307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31450.04</v>
      </c>
      <c r="D23" s="17">
        <v>94609.24</v>
      </c>
      <c r="E23" s="17">
        <v>3814</v>
      </c>
      <c r="F23" s="17">
        <v>0</v>
      </c>
      <c r="G23" s="17">
        <v>0</v>
      </c>
      <c r="H23" s="17">
        <v>112954.62</v>
      </c>
      <c r="I23" s="26"/>
      <c r="J23" s="26"/>
      <c r="K23" s="17">
        <v>0</v>
      </c>
      <c r="L23" s="27">
        <v>0</v>
      </c>
      <c r="M23" s="23">
        <v>16918.65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5102.29</v>
      </c>
      <c r="D24" s="17">
        <v>70953.71</v>
      </c>
      <c r="E24" s="17">
        <v>10477.72</v>
      </c>
      <c r="F24" s="17">
        <v>0</v>
      </c>
      <c r="G24" s="17">
        <v>0</v>
      </c>
      <c r="H24" s="17">
        <v>78792.59</v>
      </c>
      <c r="I24" s="26"/>
      <c r="J24" s="26"/>
      <c r="K24" s="17">
        <v>0</v>
      </c>
      <c r="L24" s="27">
        <v>56.38</v>
      </c>
      <c r="M24" s="23">
        <v>7684.74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1140.51</v>
      </c>
      <c r="D25" s="17">
        <v>15536.45</v>
      </c>
      <c r="E25" s="17">
        <v>1000.4</v>
      </c>
      <c r="F25" s="17">
        <v>0</v>
      </c>
      <c r="G25" s="17">
        <v>0</v>
      </c>
      <c r="H25" s="17">
        <v>15950.12</v>
      </c>
      <c r="I25" s="26"/>
      <c r="J25" s="26"/>
      <c r="K25" s="17">
        <v>0</v>
      </c>
      <c r="L25" s="27">
        <v>0</v>
      </c>
      <c r="M25" s="23">
        <v>1727.24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1680610.11</v>
      </c>
      <c r="F26" s="32">
        <v>4788.46</v>
      </c>
      <c r="G26" s="32">
        <v>0</v>
      </c>
      <c r="H26" s="32">
        <v>0</v>
      </c>
      <c r="I26" s="33"/>
      <c r="J26" s="33"/>
      <c r="K26" s="32">
        <v>1685398.57</v>
      </c>
      <c r="L26" s="34">
        <v>0</v>
      </c>
      <c r="M26" s="35">
        <v>0</v>
      </c>
      <c r="N26" s="28"/>
      <c r="O26" s="27">
        <v>104188.56</v>
      </c>
      <c r="P26" s="27">
        <v>934108.01</v>
      </c>
      <c r="Q26" s="29">
        <v>8598.66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3769679.1</v>
      </c>
      <c r="D27" s="39">
        <f t="shared" si="0"/>
        <v>39681984.82</v>
      </c>
      <c r="E27" s="39">
        <f t="shared" si="0"/>
        <v>2517114.16</v>
      </c>
      <c r="F27" s="39">
        <f t="shared" si="0"/>
        <v>3846003.3400000003</v>
      </c>
      <c r="G27" s="39">
        <f t="shared" si="0"/>
        <v>855714.47</v>
      </c>
      <c r="H27" s="39">
        <f t="shared" si="0"/>
        <v>44247991.02</v>
      </c>
      <c r="I27" s="39">
        <f t="shared" si="0"/>
        <v>0</v>
      </c>
      <c r="J27" s="39">
        <f t="shared" si="0"/>
        <v>0</v>
      </c>
      <c r="K27" s="39">
        <f t="shared" si="0"/>
        <v>1686843.4200000002</v>
      </c>
      <c r="L27" s="39">
        <f t="shared" si="0"/>
        <v>866465.7600000001</v>
      </c>
      <c r="M27" s="40">
        <f t="shared" si="0"/>
        <v>3869195.65</v>
      </c>
      <c r="N27" s="41"/>
      <c r="O27" s="42">
        <f>SUM(O12:O26)</f>
        <v>104188.56</v>
      </c>
      <c r="P27" s="42">
        <f>SUM(P12:P26)</f>
        <v>934108.01</v>
      </c>
      <c r="Q27" s="43">
        <f>SUM(Q12:Q26)</f>
        <v>8598.66</v>
      </c>
    </row>
    <row r="28" spans="1:17" ht="16.5" customHeight="1" thickBot="1" thickTop="1">
      <c r="A28" s="44"/>
      <c r="B28" s="81" t="s">
        <v>55</v>
      </c>
      <c r="C28" s="81"/>
      <c r="D28" s="81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443217.97</v>
      </c>
      <c r="D29" s="20">
        <v>58201.28</v>
      </c>
      <c r="E29" s="20">
        <v>235375.5</v>
      </c>
      <c r="F29" s="20">
        <v>0</v>
      </c>
      <c r="G29" s="20">
        <v>0</v>
      </c>
      <c r="H29" s="22"/>
      <c r="I29" s="20">
        <v>1132189.67</v>
      </c>
      <c r="J29" s="20">
        <v>-320135.97</v>
      </c>
      <c r="K29" s="48">
        <v>0</v>
      </c>
      <c r="L29" s="48">
        <v>1106431.62</v>
      </c>
      <c r="M29" s="49">
        <v>442416.84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786302.86</v>
      </c>
      <c r="D30" s="17">
        <v>605006.84</v>
      </c>
      <c r="E30" s="17">
        <v>59618.17</v>
      </c>
      <c r="F30" s="17">
        <v>0</v>
      </c>
      <c r="G30" s="17">
        <v>0</v>
      </c>
      <c r="H30" s="21"/>
      <c r="I30" s="17">
        <v>791826.15</v>
      </c>
      <c r="J30" s="17">
        <v>-872860.32</v>
      </c>
      <c r="K30" s="54">
        <v>26689.62</v>
      </c>
      <c r="L30" s="54">
        <v>403944.9</v>
      </c>
      <c r="M30" s="55">
        <v>939259.14</v>
      </c>
      <c r="N30" s="50"/>
      <c r="O30" s="56">
        <v>0</v>
      </c>
      <c r="P30" s="27">
        <v>26689.62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1287385.28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1900605.88</v>
      </c>
      <c r="J31" s="17">
        <v>-206347.38</v>
      </c>
      <c r="K31" s="54">
        <v>944532.28</v>
      </c>
      <c r="L31" s="54">
        <v>690271.71</v>
      </c>
      <c r="M31" s="55">
        <v>1346839.85</v>
      </c>
      <c r="N31" s="50"/>
      <c r="O31" s="56">
        <v>1862.21</v>
      </c>
      <c r="P31" s="27">
        <v>942670.07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49657.07</v>
      </c>
      <c r="D32" s="17">
        <v>1674.06</v>
      </c>
      <c r="E32" s="17">
        <v>0</v>
      </c>
      <c r="F32" s="17">
        <v>0</v>
      </c>
      <c r="G32" s="17">
        <v>0</v>
      </c>
      <c r="H32" s="21"/>
      <c r="I32" s="17">
        <v>954840.56</v>
      </c>
      <c r="J32" s="17">
        <v>4077.3</v>
      </c>
      <c r="K32" s="54">
        <v>19849.15</v>
      </c>
      <c r="L32" s="54">
        <v>936089.3</v>
      </c>
      <c r="M32" s="55">
        <v>54310.5</v>
      </c>
      <c r="N32" s="50"/>
      <c r="O32" s="56">
        <v>3492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6522.62</v>
      </c>
      <c r="E33" s="17">
        <v>4104.71</v>
      </c>
      <c r="F33" s="17">
        <v>1548.66</v>
      </c>
      <c r="G33" s="17">
        <v>0</v>
      </c>
      <c r="H33" s="21"/>
      <c r="I33" s="17">
        <v>1326547.95</v>
      </c>
      <c r="J33" s="17">
        <v>455.62</v>
      </c>
      <c r="K33" s="54">
        <v>1302262.39</v>
      </c>
      <c r="L33" s="54">
        <v>36917.17</v>
      </c>
      <c r="M33" s="55">
        <v>0</v>
      </c>
      <c r="N33" s="50"/>
      <c r="O33" s="56">
        <v>144702.03</v>
      </c>
      <c r="P33" s="27">
        <v>17986.5</v>
      </c>
      <c r="Q33" s="29">
        <v>31126.83</v>
      </c>
    </row>
    <row r="34" spans="1:17" ht="15" customHeight="1">
      <c r="A34" s="14" t="s">
        <v>60</v>
      </c>
      <c r="B34" s="15" t="s">
        <v>61</v>
      </c>
      <c r="C34" s="16">
        <v>242494.7</v>
      </c>
      <c r="D34" s="17">
        <v>0</v>
      </c>
      <c r="E34" s="17">
        <v>0</v>
      </c>
      <c r="F34" s="17">
        <v>312</v>
      </c>
      <c r="G34" s="17">
        <v>0</v>
      </c>
      <c r="H34" s="21"/>
      <c r="I34" s="17">
        <v>3297908.28</v>
      </c>
      <c r="J34" s="17">
        <v>0</v>
      </c>
      <c r="K34" s="54">
        <v>5003.27</v>
      </c>
      <c r="L34" s="54">
        <v>3225818.45</v>
      </c>
      <c r="M34" s="55">
        <v>309893.29</v>
      </c>
      <c r="N34" s="50"/>
      <c r="O34" s="56">
        <v>0</v>
      </c>
      <c r="P34" s="27">
        <v>5000.39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741494.2</v>
      </c>
      <c r="D35" s="17">
        <v>59021.83</v>
      </c>
      <c r="E35" s="17">
        <v>17</v>
      </c>
      <c r="F35" s="17">
        <v>0</v>
      </c>
      <c r="G35" s="17">
        <v>0</v>
      </c>
      <c r="H35" s="21"/>
      <c r="I35" s="17">
        <v>8113938.38</v>
      </c>
      <c r="J35" s="17">
        <v>309301.16</v>
      </c>
      <c r="K35" s="54">
        <v>20</v>
      </c>
      <c r="L35" s="54">
        <v>8525855.97</v>
      </c>
      <c r="M35" s="55">
        <v>697896.63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3075.32</v>
      </c>
      <c r="D37" s="17">
        <v>0.9</v>
      </c>
      <c r="E37" s="17">
        <v>0</v>
      </c>
      <c r="F37" s="17">
        <v>0</v>
      </c>
      <c r="G37" s="17">
        <v>0</v>
      </c>
      <c r="H37" s="21"/>
      <c r="I37" s="17">
        <v>8486.5</v>
      </c>
      <c r="J37" s="17">
        <v>-7336.1</v>
      </c>
      <c r="K37" s="54">
        <v>0</v>
      </c>
      <c r="L37" s="54">
        <v>0</v>
      </c>
      <c r="M37" s="55">
        <v>4226.63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162088.04</v>
      </c>
      <c r="D40" s="17">
        <v>35846.57</v>
      </c>
      <c r="E40" s="17">
        <v>0</v>
      </c>
      <c r="F40" s="17">
        <v>0</v>
      </c>
      <c r="G40" s="17">
        <v>0</v>
      </c>
      <c r="H40" s="21"/>
      <c r="I40" s="17">
        <v>1459668.48</v>
      </c>
      <c r="J40" s="17">
        <v>659.08</v>
      </c>
      <c r="K40" s="54">
        <v>0</v>
      </c>
      <c r="L40" s="54">
        <v>1482585.82</v>
      </c>
      <c r="M40" s="55">
        <v>175676.37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14472.9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31825.35</v>
      </c>
      <c r="J41" s="17">
        <v>-8142.04</v>
      </c>
      <c r="K41" s="54">
        <v>0</v>
      </c>
      <c r="L41" s="54">
        <v>8442.99</v>
      </c>
      <c r="M41" s="55">
        <v>29713.27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3599.27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2499</v>
      </c>
      <c r="J42" s="17">
        <v>-2449.12</v>
      </c>
      <c r="K42" s="54">
        <v>91.17</v>
      </c>
      <c r="L42" s="54">
        <v>43</v>
      </c>
      <c r="M42" s="55">
        <v>3514.98</v>
      </c>
      <c r="N42" s="50"/>
      <c r="O42" s="56">
        <v>80.6</v>
      </c>
      <c r="P42" s="27">
        <v>1.43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1177052.41</v>
      </c>
      <c r="D43" s="17">
        <v>107405.3</v>
      </c>
      <c r="E43" s="17">
        <v>58815</v>
      </c>
      <c r="F43" s="17">
        <v>0</v>
      </c>
      <c r="G43" s="17">
        <v>0</v>
      </c>
      <c r="H43" s="21"/>
      <c r="I43" s="17">
        <v>17382761.96</v>
      </c>
      <c r="J43" s="17">
        <v>1001831.81</v>
      </c>
      <c r="K43" s="54">
        <v>750.89</v>
      </c>
      <c r="L43" s="54">
        <v>18515904.97</v>
      </c>
      <c r="M43" s="55">
        <v>1211210.78</v>
      </c>
      <c r="N43" s="50"/>
      <c r="O43" s="56">
        <v>6.96</v>
      </c>
      <c r="P43" s="27">
        <v>683.87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526505.6</v>
      </c>
      <c r="D44" s="17">
        <v>13019.97</v>
      </c>
      <c r="E44" s="17">
        <v>0</v>
      </c>
      <c r="F44" s="17">
        <v>14840.35</v>
      </c>
      <c r="G44" s="17">
        <v>0</v>
      </c>
      <c r="H44" s="21"/>
      <c r="I44" s="17">
        <v>3071551.9</v>
      </c>
      <c r="J44" s="17">
        <v>165362.7</v>
      </c>
      <c r="K44" s="54">
        <v>2686</v>
      </c>
      <c r="L44" s="54">
        <v>3236405.66</v>
      </c>
      <c r="M44" s="55">
        <v>552188.87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235211.68</v>
      </c>
      <c r="D45" s="17">
        <v>42302</v>
      </c>
      <c r="E45" s="17">
        <v>66354.85</v>
      </c>
      <c r="F45" s="17">
        <v>0</v>
      </c>
      <c r="G45" s="17">
        <v>0</v>
      </c>
      <c r="H45" s="21"/>
      <c r="I45" s="17">
        <v>981865.1</v>
      </c>
      <c r="J45" s="17">
        <v>-57339.26</v>
      </c>
      <c r="K45" s="54">
        <v>188256.78</v>
      </c>
      <c r="L45" s="54">
        <v>831812.61</v>
      </c>
      <c r="M45" s="55">
        <v>248324.94</v>
      </c>
      <c r="N45" s="50"/>
      <c r="O45" s="56">
        <v>68766.64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185153.05</v>
      </c>
      <c r="D46" s="17">
        <v>0</v>
      </c>
      <c r="E46" s="17">
        <v>1545.87</v>
      </c>
      <c r="F46" s="17">
        <v>0</v>
      </c>
      <c r="G46" s="17">
        <v>0</v>
      </c>
      <c r="H46" s="21"/>
      <c r="I46" s="17">
        <v>1472086.72</v>
      </c>
      <c r="J46" s="17">
        <v>3436.27</v>
      </c>
      <c r="K46" s="54">
        <v>0</v>
      </c>
      <c r="L46" s="54">
        <v>1514973.04</v>
      </c>
      <c r="M46" s="55">
        <v>147248.86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465488.5</v>
      </c>
      <c r="J47" s="17">
        <v>0</v>
      </c>
      <c r="K47" s="54">
        <v>465488.5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127828.15</v>
      </c>
      <c r="D48" s="17">
        <v>0</v>
      </c>
      <c r="E48" s="17">
        <v>2285.08</v>
      </c>
      <c r="F48" s="17">
        <v>0</v>
      </c>
      <c r="G48" s="17">
        <v>0</v>
      </c>
      <c r="H48" s="21"/>
      <c r="I48" s="17">
        <v>721276.21</v>
      </c>
      <c r="J48" s="17">
        <v>-2265.27</v>
      </c>
      <c r="K48" s="54">
        <v>0</v>
      </c>
      <c r="L48" s="54">
        <v>725974.88</v>
      </c>
      <c r="M48" s="55">
        <v>123149.25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8259.45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62853.56</v>
      </c>
      <c r="J49" s="17">
        <v>0</v>
      </c>
      <c r="K49" s="54">
        <v>0</v>
      </c>
      <c r="L49" s="54">
        <v>62871.96</v>
      </c>
      <c r="M49" s="55">
        <v>8241.05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5289.11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366463.88</v>
      </c>
      <c r="J50" s="17">
        <v>82.52</v>
      </c>
      <c r="K50" s="54">
        <v>0</v>
      </c>
      <c r="L50" s="54">
        <v>359667.62</v>
      </c>
      <c r="M50" s="55">
        <v>12167.89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25191.76</v>
      </c>
      <c r="D51" s="17">
        <v>0</v>
      </c>
      <c r="E51" s="17">
        <v>0</v>
      </c>
      <c r="F51" s="17">
        <v>1685</v>
      </c>
      <c r="G51" s="17">
        <v>0</v>
      </c>
      <c r="H51" s="21"/>
      <c r="I51" s="17">
        <v>118884.63</v>
      </c>
      <c r="J51" s="17">
        <v>-8331</v>
      </c>
      <c r="K51" s="54">
        <v>0</v>
      </c>
      <c r="L51" s="54">
        <v>103674.42</v>
      </c>
      <c r="M51" s="55">
        <v>33755.97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20983.8</v>
      </c>
      <c r="D53" s="58">
        <v>0</v>
      </c>
      <c r="E53" s="58">
        <v>1040.68</v>
      </c>
      <c r="F53" s="58">
        <v>0</v>
      </c>
      <c r="G53" s="58">
        <v>0</v>
      </c>
      <c r="H53" s="59"/>
      <c r="I53" s="58">
        <v>182037.81</v>
      </c>
      <c r="J53" s="58">
        <v>0</v>
      </c>
      <c r="K53" s="60">
        <v>894.39</v>
      </c>
      <c r="L53" s="60">
        <v>192757.28</v>
      </c>
      <c r="M53" s="61">
        <v>10410.63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402384.77</v>
      </c>
      <c r="J54" s="63">
        <v>0</v>
      </c>
      <c r="K54" s="65">
        <v>402384.77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6045262.619999999</v>
      </c>
      <c r="D55" s="69">
        <f t="shared" si="1"/>
        <v>929001.37</v>
      </c>
      <c r="E55" s="69">
        <f t="shared" si="1"/>
        <v>429156.86</v>
      </c>
      <c r="F55" s="69">
        <f t="shared" si="1"/>
        <v>18386.010000000002</v>
      </c>
      <c r="G55" s="69">
        <f t="shared" si="1"/>
        <v>0</v>
      </c>
      <c r="H55" s="69">
        <f t="shared" si="1"/>
        <v>0</v>
      </c>
      <c r="I55" s="69">
        <f t="shared" si="1"/>
        <v>44247991.24000002</v>
      </c>
      <c r="J55" s="69">
        <f t="shared" si="1"/>
        <v>4.729372449219227E-11</v>
      </c>
      <c r="K55" s="69">
        <f t="shared" si="1"/>
        <v>3358909.21</v>
      </c>
      <c r="L55" s="69">
        <f t="shared" si="1"/>
        <v>41960443.370000005</v>
      </c>
      <c r="M55" s="70">
        <f t="shared" si="1"/>
        <v>6350445.74</v>
      </c>
      <c r="N55" s="71"/>
      <c r="O55" s="72">
        <f>SUM(O29:O54)</f>
        <v>218910.44</v>
      </c>
      <c r="P55" s="42">
        <f>SUM(P29:P54)</f>
        <v>993031.88</v>
      </c>
      <c r="Q55" s="43">
        <f>SUM(Q29:Q54)</f>
        <v>31126.83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>
        <v>1576529.1</v>
      </c>
      <c r="F57" s="50"/>
      <c r="G57" s="50" t="s">
        <v>104</v>
      </c>
      <c r="H57" s="50"/>
      <c r="I57" s="50"/>
      <c r="J57" s="50" t="s">
        <v>105</v>
      </c>
      <c r="K57" s="74">
        <v>45943219.55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871918.04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469311.27</v>
      </c>
      <c r="F59" s="50"/>
      <c r="G59" s="50" t="s">
        <v>108</v>
      </c>
      <c r="H59" s="50"/>
      <c r="I59" s="50"/>
      <c r="J59" s="50" t="s">
        <v>105</v>
      </c>
      <c r="K59" s="74">
        <v>100295180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2017-01-24T11:29:51Z</cp:lastPrinted>
  <dcterms:created xsi:type="dcterms:W3CDTF">2014-06-24T13:01:17Z</dcterms:created>
  <dcterms:modified xsi:type="dcterms:W3CDTF">2017-05-10T09:58:37Z</dcterms:modified>
  <cp:category/>
  <cp:version/>
  <cp:contentType/>
  <cp:contentStatus/>
</cp:coreProperties>
</file>