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<sst xmlns="http://schemas.openxmlformats.org/spreadsheetml/2006/main" count="242" uniqueCount="112">
  <si>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</si>
  <si>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</si>
  <si>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</si>
  <si>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</si>
  <si>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</si>
  <si>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</si>
  <si>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febbraio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</si>
  <si>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</si>
  <si>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</si>
  <si>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</si>
  <si>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</si>
  <si>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</si>
  <si>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</si>
  <si>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</si>
  <si>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</si>
  <si>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</si>
  <si>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</si>
  <si>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</si>
  <si>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</si>
  <si>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</si>
  <si>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</si>
  <si>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</si>
  <si>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</si>
  <si>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</si>
  <si>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</si>
  <si>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</si>
  <si>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</si>
  <si>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</si>
  <si>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</si>
  <si>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</si>
  <si>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</si>
  <si>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</si>
  <si>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</si>
  <si>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</si>
  <si>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</si>
  <si>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</si>
  <si>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</si>
  <si>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</si>
  <si>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</si>
  <si>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</si>
  <si>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</si>
  <si>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</si>
  <si>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</si>
  <si>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</si>
  <si>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</si>
  <si>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</si>
  <si>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</si>
  <si>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</si>
  <si>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</si>
  <si>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</si>
  <si>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</si>
  <si>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</si>
  <si>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</si>
  <si>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</si>
  <si>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</si>
  <si>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</si>
  <si>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</si>
  <si>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</si>
  <si>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</si>
  <si>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</si>
  <si>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</si>
  <si>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</si>
  <si>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</si>
  <si>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</si>
  <si>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</si>
  <si>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</si>
  <si>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</si>
  <si>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</si>
  <si>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</si>
  <si>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</si>
  <si>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</si>
  <si>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</si>
  <si>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</si>
  <si>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</si>
  <si>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</si>
  <si>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</si>
  <si>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</si>
  <si>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</si>
  <si>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</si>
  <si>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</si>
  <si>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</si>
  <si>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</si>
  <si>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</si>
  <si>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</si>
  <si>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</si>
  <si>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</si>
  <si>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</si>
  <si>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</si>
  <si>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</si>
  <si>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</si>
  <si>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</si>
  <si>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</si>
  <si>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</si>
  <si>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</si>
  <si>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</si>
  <si>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</si>
  <si>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</si>
  <si>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</si>
  <si>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</si>
  <si>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</si>
  <si>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</si>
  <si>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</si>
  <si>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</si>
  <si>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</si>
  <si>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</si>
  <si>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</si>
  <si>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</si>
  <si>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</si>
  <si>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</si>
  <si>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gennaio-febbraio 2016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</si>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</sst>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 horizontal="center"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9" fillId="34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center"/>
      <protection/>
    </xf>
    <xf numFmtId="4" fontId="9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7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5" fillId="34" borderId="11" xfId="0" applyNumberFormat="1" applyFont="1" applyFill="1" applyBorder="1" applyAlignment="1" applyProtection="1">
      <alignment horizontal="center"/>
      <protection/>
    </xf>
    <xf numFmtId="4" fontId="5" fillId="34" borderId="10" xfId="0" applyNumberFormat="1" applyFont="1" applyFill="1" applyBorder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5" fillId="34" borderId="11" xfId="0" applyNumberFormat="1" applyFont="1" applyFill="1" applyBorder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81" t="s">
        <v>0</v>
      </c>
      <c r="C1" s="81"/>
      <c r="D1" s="81"/>
      <c r="E1" s="81" t="s">
        <v>1</v>
      </c>
      <c r="F1" s="81"/>
      <c r="G1" s="81"/>
      <c r="H1" s="81"/>
      <c r="I1" s="81"/>
      <c r="J1" s="81"/>
      <c r="K1" s="81"/>
      <c r="L1" s="1"/>
      <c r="M1" s="1"/>
      <c r="N1" s="1"/>
      <c r="O1" s="3"/>
      <c r="P1" s="81" t="s">
        <v>2</v>
      </c>
      <c r="Q1" s="81"/>
    </row>
    <row r="2" spans="1:17" ht="27" customHeight="1">
      <c r="A2" s="1"/>
      <c r="B2" s="81" t="s">
        <v>3</v>
      </c>
      <c r="C2" s="81"/>
      <c r="D2" s="81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8"/>
      <c r="C3" s="78"/>
      <c r="D3" s="78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81" t="s">
        <v>4</v>
      </c>
      <c r="F4" s="81"/>
      <c r="G4" s="81"/>
      <c r="H4" s="81"/>
      <c r="I4" s="81"/>
      <c r="J4" s="81"/>
      <c r="K4" s="81"/>
      <c r="L4" s="1"/>
      <c r="M4" s="1"/>
      <c r="N4" s="1"/>
      <c r="O4" s="1"/>
      <c r="P4" s="1"/>
      <c r="Q4" s="1"/>
    </row>
    <row r="5" spans="1:17" ht="13.5" customHeight="1">
      <c r="A5" s="1"/>
      <c r="B5" s="76" t="s">
        <v>110</v>
      </c>
      <c r="C5" s="76"/>
      <c r="D5" s="76"/>
      <c r="E5" s="81" t="s">
        <v>5</v>
      </c>
      <c r="F5" s="81"/>
      <c r="G5" s="81"/>
      <c r="H5" s="81"/>
      <c r="I5" s="81"/>
      <c r="J5" s="81"/>
      <c r="K5" s="81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7" t="s">
        <v>111</v>
      </c>
      <c r="M6" s="77"/>
      <c r="N6" s="77"/>
      <c r="O6" s="77"/>
      <c r="P6" s="77"/>
      <c r="Q6" s="77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7" t="s">
        <v>6</v>
      </c>
      <c r="M7" s="77"/>
      <c r="N7" s="77"/>
      <c r="O7" s="77"/>
      <c r="P7" s="77"/>
      <c r="Q7" s="77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7"/>
      <c r="M8" s="77"/>
      <c r="N8" s="77"/>
      <c r="O8" s="77"/>
      <c r="P8" s="77"/>
      <c r="Q8" s="77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5"/>
      <c r="M9" s="75"/>
      <c r="N9" s="75"/>
      <c r="O9" s="75"/>
      <c r="P9" s="75"/>
      <c r="Q9" s="75"/>
    </row>
    <row r="10" spans="1:17" ht="15" customHeight="1">
      <c r="A10" s="6"/>
      <c r="B10" s="79" t="s">
        <v>7</v>
      </c>
      <c r="C10" s="79"/>
      <c r="D10" s="7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242506.28</v>
      </c>
      <c r="D12" s="17">
        <v>0</v>
      </c>
      <c r="E12" s="18">
        <v>66729.2</v>
      </c>
      <c r="F12" s="19">
        <v>283808.37</v>
      </c>
      <c r="G12" s="16">
        <v>0</v>
      </c>
      <c r="H12" s="20">
        <v>249800.13</v>
      </c>
      <c r="I12" s="21"/>
      <c r="J12" s="22"/>
      <c r="K12" s="17">
        <v>0</v>
      </c>
      <c r="L12" s="20">
        <v>50868.18</v>
      </c>
      <c r="M12" s="23">
        <v>292375.55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2647036.75</v>
      </c>
      <c r="D13" s="17">
        <v>4509596.59</v>
      </c>
      <c r="E13" s="17">
        <v>0</v>
      </c>
      <c r="F13" s="20">
        <v>0</v>
      </c>
      <c r="G13" s="17">
        <v>0</v>
      </c>
      <c r="H13" s="17">
        <v>4255442.77</v>
      </c>
      <c r="I13" s="26"/>
      <c r="J13" s="26"/>
      <c r="K13" s="17">
        <v>0</v>
      </c>
      <c r="L13" s="27">
        <v>861.06</v>
      </c>
      <c r="M13" s="23">
        <v>2900329.49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80579.29</v>
      </c>
      <c r="D14" s="17">
        <v>72251.84</v>
      </c>
      <c r="E14" s="17">
        <v>26544.48</v>
      </c>
      <c r="F14" s="17">
        <v>111640.66</v>
      </c>
      <c r="G14" s="17">
        <v>117310.38</v>
      </c>
      <c r="H14" s="17">
        <v>268587.9</v>
      </c>
      <c r="I14" s="26"/>
      <c r="J14" s="26"/>
      <c r="K14" s="17">
        <v>0</v>
      </c>
      <c r="L14" s="27">
        <v>32294.21</v>
      </c>
      <c r="M14" s="23">
        <v>107444.54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140168.69</v>
      </c>
      <c r="D15" s="17">
        <v>41551</v>
      </c>
      <c r="E15" s="17">
        <v>0</v>
      </c>
      <c r="F15" s="17">
        <v>122778.21</v>
      </c>
      <c r="G15" s="17">
        <v>0</v>
      </c>
      <c r="H15" s="17">
        <v>172948.33</v>
      </c>
      <c r="I15" s="26"/>
      <c r="J15" s="26"/>
      <c r="K15" s="17">
        <v>0</v>
      </c>
      <c r="L15" s="27">
        <v>0</v>
      </c>
      <c r="M15" s="23">
        <v>131549.56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316459.03</v>
      </c>
      <c r="D16" s="17">
        <v>488482.32</v>
      </c>
      <c r="E16" s="17">
        <v>7501.6</v>
      </c>
      <c r="F16" s="17">
        <v>69979.63</v>
      </c>
      <c r="G16" s="17">
        <v>0</v>
      </c>
      <c r="H16" s="17">
        <v>636707.88</v>
      </c>
      <c r="I16" s="26"/>
      <c r="J16" s="26"/>
      <c r="K16" s="17">
        <v>0</v>
      </c>
      <c r="L16" s="27">
        <v>65.86</v>
      </c>
      <c r="M16" s="23">
        <v>245648.85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2880.82</v>
      </c>
      <c r="D18" s="17">
        <v>717.16</v>
      </c>
      <c r="E18" s="17">
        <v>4306.56</v>
      </c>
      <c r="F18" s="17">
        <v>0</v>
      </c>
      <c r="G18" s="17">
        <v>0</v>
      </c>
      <c r="H18" s="17">
        <v>4922.31</v>
      </c>
      <c r="I18" s="26"/>
      <c r="J18" s="26"/>
      <c r="K18" s="17">
        <v>0</v>
      </c>
      <c r="L18" s="27">
        <v>0</v>
      </c>
      <c r="M18" s="23">
        <v>2982.24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24410.76</v>
      </c>
      <c r="D19" s="17">
        <v>21977.39</v>
      </c>
      <c r="E19" s="17">
        <v>20382.32</v>
      </c>
      <c r="F19" s="17">
        <v>0</v>
      </c>
      <c r="G19" s="17">
        <v>0</v>
      </c>
      <c r="H19" s="17">
        <v>34267.8</v>
      </c>
      <c r="I19" s="26"/>
      <c r="J19" s="26"/>
      <c r="K19" s="17">
        <v>144.85</v>
      </c>
      <c r="L19" s="27">
        <v>0</v>
      </c>
      <c r="M19" s="23">
        <v>32357.82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3910.33</v>
      </c>
      <c r="D20" s="17">
        <v>2617.33</v>
      </c>
      <c r="E20" s="17">
        <v>0</v>
      </c>
      <c r="F20" s="17">
        <v>0</v>
      </c>
      <c r="G20" s="17">
        <v>0</v>
      </c>
      <c r="H20" s="17">
        <v>5612.53</v>
      </c>
      <c r="I20" s="26"/>
      <c r="J20" s="26"/>
      <c r="K20" s="17">
        <v>0</v>
      </c>
      <c r="L20" s="27">
        <v>0</v>
      </c>
      <c r="M20" s="23">
        <v>915.13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10033.38</v>
      </c>
      <c r="D21" s="17">
        <v>2981.41</v>
      </c>
      <c r="E21" s="17">
        <v>9182</v>
      </c>
      <c r="F21" s="17">
        <v>5702.12</v>
      </c>
      <c r="G21" s="17">
        <v>0</v>
      </c>
      <c r="H21" s="17">
        <v>19406.92</v>
      </c>
      <c r="I21" s="26"/>
      <c r="J21" s="26"/>
      <c r="K21" s="17">
        <v>0</v>
      </c>
      <c r="L21" s="27">
        <v>0</v>
      </c>
      <c r="M21" s="23">
        <v>8491.99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559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6"/>
      <c r="J22" s="26"/>
      <c r="K22" s="17">
        <v>0</v>
      </c>
      <c r="L22" s="27">
        <v>0</v>
      </c>
      <c r="M22" s="23">
        <v>559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12531.47</v>
      </c>
      <c r="D23" s="17">
        <v>26467.83</v>
      </c>
      <c r="E23" s="17">
        <v>327</v>
      </c>
      <c r="F23" s="17">
        <v>0</v>
      </c>
      <c r="G23" s="17">
        <v>0</v>
      </c>
      <c r="H23" s="17">
        <v>6230.06</v>
      </c>
      <c r="I23" s="26"/>
      <c r="J23" s="26"/>
      <c r="K23" s="17">
        <v>0</v>
      </c>
      <c r="L23" s="27">
        <v>0</v>
      </c>
      <c r="M23" s="23">
        <v>33096.24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7997.04</v>
      </c>
      <c r="D24" s="17">
        <v>9272.7</v>
      </c>
      <c r="E24" s="17">
        <v>0</v>
      </c>
      <c r="F24" s="17">
        <v>0</v>
      </c>
      <c r="G24" s="17">
        <v>0</v>
      </c>
      <c r="H24" s="17">
        <v>9384.42</v>
      </c>
      <c r="I24" s="26"/>
      <c r="J24" s="26"/>
      <c r="K24" s="17">
        <v>0</v>
      </c>
      <c r="L24" s="27">
        <v>0</v>
      </c>
      <c r="M24" s="23">
        <v>7885.32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1100.15</v>
      </c>
      <c r="D25" s="17">
        <v>2001.1</v>
      </c>
      <c r="E25" s="17">
        <v>0</v>
      </c>
      <c r="F25" s="17">
        <v>0</v>
      </c>
      <c r="G25" s="17">
        <v>0</v>
      </c>
      <c r="H25" s="17">
        <v>1599.27</v>
      </c>
      <c r="I25" s="26"/>
      <c r="J25" s="26"/>
      <c r="K25" s="17">
        <v>0</v>
      </c>
      <c r="L25" s="27">
        <v>0</v>
      </c>
      <c r="M25" s="23">
        <v>1501.98</v>
      </c>
      <c r="N25" s="28"/>
      <c r="O25" s="27">
        <v>0</v>
      </c>
      <c r="P25" s="27">
        <v>0</v>
      </c>
      <c r="Q25" s="29">
        <v>0</v>
      </c>
    </row>
    <row r="26" spans="1:17" ht="15.75" customHeight="1">
      <c r="A26" s="30" t="s">
        <v>52</v>
      </c>
      <c r="B26" s="15" t="s">
        <v>53</v>
      </c>
      <c r="C26" s="31">
        <v>0</v>
      </c>
      <c r="D26" s="32">
        <v>0</v>
      </c>
      <c r="E26" s="32">
        <v>149217.17</v>
      </c>
      <c r="F26" s="32">
        <v>812.9</v>
      </c>
      <c r="G26" s="32">
        <v>0</v>
      </c>
      <c r="H26" s="32">
        <v>0</v>
      </c>
      <c r="I26" s="33"/>
      <c r="J26" s="33"/>
      <c r="K26" s="32">
        <v>150030.07</v>
      </c>
      <c r="L26" s="34">
        <v>0</v>
      </c>
      <c r="M26" s="35">
        <v>0</v>
      </c>
      <c r="N26" s="28"/>
      <c r="O26" s="27">
        <v>9640.1</v>
      </c>
      <c r="P26" s="27">
        <v>51128.62</v>
      </c>
      <c r="Q26" s="29">
        <v>2656.09</v>
      </c>
    </row>
    <row r="27" spans="1:17" ht="16.5" customHeight="1">
      <c r="A27" s="36"/>
      <c r="B27" s="37" t="s">
        <v>54</v>
      </c>
      <c r="C27" s="38">
        <f aca="true" t="shared" si="0" ref="C27:M27">SUM(C12:C26)</f>
        <v>3490172.9899999998</v>
      </c>
      <c r="D27" s="39">
        <f t="shared" si="0"/>
        <v>5177916.67</v>
      </c>
      <c r="E27" s="39">
        <f t="shared" si="0"/>
        <v>284190.33</v>
      </c>
      <c r="F27" s="39">
        <f t="shared" si="0"/>
        <v>594721.8900000001</v>
      </c>
      <c r="G27" s="39">
        <f t="shared" si="0"/>
        <v>117310.38</v>
      </c>
      <c r="H27" s="39">
        <f t="shared" si="0"/>
        <v>5664910.319999998</v>
      </c>
      <c r="I27" s="39">
        <f t="shared" si="0"/>
        <v>0</v>
      </c>
      <c r="J27" s="39">
        <f t="shared" si="0"/>
        <v>0</v>
      </c>
      <c r="K27" s="39">
        <f t="shared" si="0"/>
        <v>150174.92</v>
      </c>
      <c r="L27" s="39">
        <f t="shared" si="0"/>
        <v>84089.31</v>
      </c>
      <c r="M27" s="40">
        <f t="shared" si="0"/>
        <v>3765137.7100000004</v>
      </c>
      <c r="N27" s="41"/>
      <c r="O27" s="42">
        <f>SUM(O12:O26)</f>
        <v>9640.1</v>
      </c>
      <c r="P27" s="42">
        <f>SUM(P12:P26)</f>
        <v>51128.62</v>
      </c>
      <c r="Q27" s="43">
        <f>SUM(Q12:Q26)</f>
        <v>2656.09</v>
      </c>
    </row>
    <row r="28" spans="1:17" ht="16.5" customHeight="1">
      <c r="A28" s="44"/>
      <c r="B28" s="80" t="s">
        <v>55</v>
      </c>
      <c r="C28" s="80"/>
      <c r="D28" s="80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>
      <c r="A29" s="14" t="s">
        <v>28</v>
      </c>
      <c r="B29" s="15" t="s">
        <v>29</v>
      </c>
      <c r="C29" s="47">
        <v>398534.88</v>
      </c>
      <c r="D29" s="20">
        <v>4204.17</v>
      </c>
      <c r="E29" s="20">
        <v>27225.24</v>
      </c>
      <c r="F29" s="20">
        <v>0</v>
      </c>
      <c r="G29" s="20">
        <v>0</v>
      </c>
      <c r="H29" s="22"/>
      <c r="I29" s="20">
        <v>140108.58</v>
      </c>
      <c r="J29" s="20">
        <v>-14424.01</v>
      </c>
      <c r="K29" s="48">
        <v>0</v>
      </c>
      <c r="L29" s="48">
        <v>81821.91</v>
      </c>
      <c r="M29" s="49">
        <v>473826.95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792028.14</v>
      </c>
      <c r="D30" s="17">
        <v>41189</v>
      </c>
      <c r="E30" s="17">
        <v>29961.69</v>
      </c>
      <c r="F30" s="17">
        <v>0</v>
      </c>
      <c r="G30" s="17">
        <v>0</v>
      </c>
      <c r="H30" s="21"/>
      <c r="I30" s="17">
        <v>31906.96</v>
      </c>
      <c r="J30" s="17">
        <v>-98617.39</v>
      </c>
      <c r="K30" s="54">
        <v>3415.42</v>
      </c>
      <c r="L30" s="54">
        <v>27637.19</v>
      </c>
      <c r="M30" s="55">
        <v>765415.79</v>
      </c>
      <c r="N30" s="50"/>
      <c r="O30" s="56">
        <v>0</v>
      </c>
      <c r="P30" s="27">
        <v>3415.42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1377825.63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307363.9</v>
      </c>
      <c r="J31" s="17">
        <v>10636.77</v>
      </c>
      <c r="K31" s="54">
        <v>98414.03</v>
      </c>
      <c r="L31" s="54">
        <v>106100.35</v>
      </c>
      <c r="M31" s="55">
        <v>1491311.92</v>
      </c>
      <c r="N31" s="50"/>
      <c r="O31" s="56">
        <v>215.09</v>
      </c>
      <c r="P31" s="27">
        <v>98198.94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60368.56</v>
      </c>
      <c r="D32" s="17">
        <v>1674.06</v>
      </c>
      <c r="E32" s="17">
        <v>0</v>
      </c>
      <c r="F32" s="17">
        <v>0</v>
      </c>
      <c r="G32" s="17">
        <v>0</v>
      </c>
      <c r="H32" s="21"/>
      <c r="I32" s="17">
        <v>126017.55</v>
      </c>
      <c r="J32" s="17">
        <v>0</v>
      </c>
      <c r="K32" s="54">
        <v>1760.14</v>
      </c>
      <c r="L32" s="54">
        <v>122107.22</v>
      </c>
      <c r="M32" s="55">
        <v>64192.82</v>
      </c>
      <c r="N32" s="50"/>
      <c r="O32" s="56">
        <v>303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902.93</v>
      </c>
      <c r="E33" s="17">
        <v>530.02</v>
      </c>
      <c r="F33" s="17">
        <v>191.44</v>
      </c>
      <c r="G33" s="17">
        <v>0</v>
      </c>
      <c r="H33" s="21"/>
      <c r="I33" s="17">
        <v>165075.28</v>
      </c>
      <c r="J33" s="17">
        <v>0</v>
      </c>
      <c r="K33" s="54">
        <v>160787.67</v>
      </c>
      <c r="L33" s="54">
        <v>5912</v>
      </c>
      <c r="M33" s="55">
        <v>0</v>
      </c>
      <c r="N33" s="50"/>
      <c r="O33" s="56">
        <v>19554.71</v>
      </c>
      <c r="P33" s="27">
        <v>2527.97</v>
      </c>
      <c r="Q33" s="29">
        <v>4040.57</v>
      </c>
    </row>
    <row r="34" spans="1:17" ht="15" customHeight="1">
      <c r="A34" s="14" t="s">
        <v>60</v>
      </c>
      <c r="B34" s="15" t="s">
        <v>61</v>
      </c>
      <c r="C34" s="16">
        <v>269908.69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437779.34</v>
      </c>
      <c r="J34" s="17">
        <v>0</v>
      </c>
      <c r="K34" s="54">
        <v>499.42</v>
      </c>
      <c r="L34" s="54">
        <v>413120.27</v>
      </c>
      <c r="M34" s="55">
        <v>294068.33</v>
      </c>
      <c r="N34" s="50"/>
      <c r="O34" s="56">
        <v>0</v>
      </c>
      <c r="P34" s="27">
        <v>496.91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802209.82</v>
      </c>
      <c r="D35" s="17">
        <v>0</v>
      </c>
      <c r="E35" s="17">
        <v>3</v>
      </c>
      <c r="F35" s="17">
        <v>0</v>
      </c>
      <c r="G35" s="17">
        <v>0</v>
      </c>
      <c r="H35" s="21"/>
      <c r="I35" s="17">
        <v>1059845.95</v>
      </c>
      <c r="J35" s="17">
        <v>12019.31</v>
      </c>
      <c r="K35" s="54">
        <v>0</v>
      </c>
      <c r="L35" s="54">
        <v>1096904.63</v>
      </c>
      <c r="M35" s="55">
        <v>777173.44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3019.39</v>
      </c>
      <c r="D37" s="17">
        <v>0.9</v>
      </c>
      <c r="E37" s="17">
        <v>0</v>
      </c>
      <c r="F37" s="17">
        <v>0</v>
      </c>
      <c r="G37" s="17">
        <v>0</v>
      </c>
      <c r="H37" s="21"/>
      <c r="I37" s="17">
        <v>3040.09</v>
      </c>
      <c r="J37" s="17">
        <v>0</v>
      </c>
      <c r="K37" s="54">
        <v>0</v>
      </c>
      <c r="L37" s="54">
        <v>0</v>
      </c>
      <c r="M37" s="55">
        <v>6060.38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170583.23</v>
      </c>
      <c r="D40" s="17">
        <v>0</v>
      </c>
      <c r="E40" s="17">
        <v>0</v>
      </c>
      <c r="F40" s="17">
        <v>0</v>
      </c>
      <c r="G40" s="17">
        <v>0</v>
      </c>
      <c r="H40" s="21"/>
      <c r="I40" s="17">
        <v>128057.66</v>
      </c>
      <c r="J40" s="17">
        <v>-191.02</v>
      </c>
      <c r="K40" s="54">
        <v>0</v>
      </c>
      <c r="L40" s="54">
        <v>167307.79</v>
      </c>
      <c r="M40" s="55">
        <v>131142.09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6653.58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1985.35</v>
      </c>
      <c r="J41" s="17">
        <v>0</v>
      </c>
      <c r="K41" s="54">
        <v>0</v>
      </c>
      <c r="L41" s="54">
        <v>2205.3</v>
      </c>
      <c r="M41" s="55">
        <v>6433.64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1766.14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15</v>
      </c>
      <c r="J42" s="17">
        <v>0</v>
      </c>
      <c r="K42" s="54">
        <v>6.64</v>
      </c>
      <c r="L42" s="54">
        <v>12</v>
      </c>
      <c r="M42" s="55">
        <v>1762.5</v>
      </c>
      <c r="N42" s="50"/>
      <c r="O42" s="56">
        <v>6.36</v>
      </c>
      <c r="P42" s="27">
        <v>0.28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1201418.2</v>
      </c>
      <c r="D43" s="17">
        <v>39576.2</v>
      </c>
      <c r="E43" s="17">
        <v>29928</v>
      </c>
      <c r="F43" s="17">
        <v>0</v>
      </c>
      <c r="G43" s="17">
        <v>0</v>
      </c>
      <c r="H43" s="21"/>
      <c r="I43" s="17">
        <v>2258475.97</v>
      </c>
      <c r="J43" s="17">
        <v>101213.11</v>
      </c>
      <c r="K43" s="54">
        <v>3</v>
      </c>
      <c r="L43" s="54">
        <v>2415560.83</v>
      </c>
      <c r="M43" s="55">
        <v>1215047.65</v>
      </c>
      <c r="N43" s="50"/>
      <c r="O43" s="56">
        <v>0</v>
      </c>
      <c r="P43" s="27">
        <v>0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569686.8</v>
      </c>
      <c r="D44" s="17">
        <v>0</v>
      </c>
      <c r="E44" s="17">
        <v>0</v>
      </c>
      <c r="F44" s="17">
        <v>14840.35</v>
      </c>
      <c r="G44" s="17">
        <v>0</v>
      </c>
      <c r="H44" s="21"/>
      <c r="I44" s="17">
        <v>400603.33</v>
      </c>
      <c r="J44" s="17">
        <v>-2510.64</v>
      </c>
      <c r="K44" s="54">
        <v>294</v>
      </c>
      <c r="L44" s="54">
        <v>471716.91</v>
      </c>
      <c r="M44" s="55">
        <v>510608.93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279145.72</v>
      </c>
      <c r="D45" s="17">
        <v>0</v>
      </c>
      <c r="E45" s="17">
        <v>14980.25</v>
      </c>
      <c r="F45" s="17">
        <v>0</v>
      </c>
      <c r="G45" s="17">
        <v>0</v>
      </c>
      <c r="H45" s="21"/>
      <c r="I45" s="17">
        <v>178139.3</v>
      </c>
      <c r="J45" s="17">
        <v>-8126.13</v>
      </c>
      <c r="K45" s="54">
        <v>27813.24</v>
      </c>
      <c r="L45" s="54">
        <v>155820.15</v>
      </c>
      <c r="M45" s="55">
        <v>280505.76</v>
      </c>
      <c r="N45" s="50"/>
      <c r="O45" s="56">
        <v>9573.5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205631.22</v>
      </c>
      <c r="D46" s="17">
        <v>0</v>
      </c>
      <c r="E46" s="17">
        <v>376.37</v>
      </c>
      <c r="F46" s="17">
        <v>0</v>
      </c>
      <c r="G46" s="17">
        <v>0</v>
      </c>
      <c r="H46" s="21"/>
      <c r="I46" s="17">
        <v>144906.16</v>
      </c>
      <c r="J46" s="17">
        <v>298.95</v>
      </c>
      <c r="K46" s="54">
        <v>0</v>
      </c>
      <c r="L46" s="54">
        <v>183190.01</v>
      </c>
      <c r="M46" s="55">
        <v>168022.69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59282.57</v>
      </c>
      <c r="J47" s="17">
        <v>0</v>
      </c>
      <c r="K47" s="54">
        <v>59282.57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115782.48</v>
      </c>
      <c r="D48" s="17">
        <v>0</v>
      </c>
      <c r="E48" s="17">
        <v>295.63</v>
      </c>
      <c r="F48" s="17">
        <v>0</v>
      </c>
      <c r="G48" s="17">
        <v>0</v>
      </c>
      <c r="H48" s="21"/>
      <c r="I48" s="17">
        <v>69815.4</v>
      </c>
      <c r="J48" s="17">
        <v>-298.95</v>
      </c>
      <c r="K48" s="54">
        <v>0</v>
      </c>
      <c r="L48" s="54">
        <v>95820.98</v>
      </c>
      <c r="M48" s="55">
        <v>89773.57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8805.4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6770.17</v>
      </c>
      <c r="J49" s="17">
        <v>0</v>
      </c>
      <c r="K49" s="54">
        <v>0</v>
      </c>
      <c r="L49" s="54">
        <v>11501.01</v>
      </c>
      <c r="M49" s="55">
        <v>4074.55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13361.13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46551.51</v>
      </c>
      <c r="J50" s="17">
        <v>0</v>
      </c>
      <c r="K50" s="54">
        <v>0</v>
      </c>
      <c r="L50" s="54">
        <v>50235.27</v>
      </c>
      <c r="M50" s="55">
        <v>9677.38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28895.77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21239.86</v>
      </c>
      <c r="J51" s="17">
        <v>0</v>
      </c>
      <c r="K51" s="54">
        <v>0</v>
      </c>
      <c r="L51" s="54">
        <v>15955.42</v>
      </c>
      <c r="M51" s="55">
        <v>34180.21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14515.93</v>
      </c>
      <c r="D53" s="58">
        <v>0</v>
      </c>
      <c r="E53" s="58">
        <v>843.98</v>
      </c>
      <c r="F53" s="58">
        <v>0</v>
      </c>
      <c r="G53" s="58">
        <v>0</v>
      </c>
      <c r="H53" s="59"/>
      <c r="I53" s="58">
        <v>22409.79</v>
      </c>
      <c r="J53" s="58">
        <v>0</v>
      </c>
      <c r="K53" s="60">
        <v>100.93</v>
      </c>
      <c r="L53" s="60">
        <v>18557.52</v>
      </c>
      <c r="M53" s="61">
        <v>19111.26</v>
      </c>
      <c r="N53" s="50"/>
      <c r="O53" s="56">
        <v>0</v>
      </c>
      <c r="P53" s="27">
        <v>0</v>
      </c>
      <c r="Q53" s="29">
        <v>0</v>
      </c>
    </row>
    <row r="54" spans="1:17" ht="15.75" customHeigh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55520.59</v>
      </c>
      <c r="J54" s="63">
        <v>0</v>
      </c>
      <c r="K54" s="65">
        <v>55520.59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>
      <c r="A55" s="67"/>
      <c r="B55" s="37" t="s">
        <v>54</v>
      </c>
      <c r="C55" s="68">
        <f aca="true" t="shared" si="1" ref="C55:M55">SUM(C29:C54)</f>
        <v>6320140.709999999</v>
      </c>
      <c r="D55" s="69">
        <f t="shared" si="1"/>
        <v>87547.26</v>
      </c>
      <c r="E55" s="69">
        <f t="shared" si="1"/>
        <v>104144.18</v>
      </c>
      <c r="F55" s="69">
        <f t="shared" si="1"/>
        <v>15031.79</v>
      </c>
      <c r="G55" s="69">
        <f t="shared" si="1"/>
        <v>0</v>
      </c>
      <c r="H55" s="69">
        <f t="shared" si="1"/>
        <v>0</v>
      </c>
      <c r="I55" s="69">
        <f t="shared" si="1"/>
        <v>5664910.310000001</v>
      </c>
      <c r="J55" s="69">
        <f t="shared" si="1"/>
        <v>4.547473508864641E-12</v>
      </c>
      <c r="K55" s="69">
        <f t="shared" si="1"/>
        <v>407897.65</v>
      </c>
      <c r="L55" s="69">
        <f t="shared" si="1"/>
        <v>5441486.76</v>
      </c>
      <c r="M55" s="70">
        <f t="shared" si="1"/>
        <v>6342389.859999999</v>
      </c>
      <c r="N55" s="71"/>
      <c r="O55" s="72">
        <f>SUM(O29:O54)</f>
        <v>29652.66</v>
      </c>
      <c r="P55" s="42">
        <f>SUM(P29:P54)</f>
        <v>104639.52</v>
      </c>
      <c r="Q55" s="43">
        <f>SUM(Q29:Q54)</f>
        <v>4040.57</v>
      </c>
    </row>
    <row r="56" spans="2:15" ht="15.75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82" t="s">
        <v>0</v>
      </c>
      <c r="C1" s="82"/>
      <c r="D1" s="82"/>
      <c r="E1" s="82" t="s">
        <v>1</v>
      </c>
      <c r="F1" s="82"/>
      <c r="G1" s="82"/>
      <c r="H1" s="82"/>
      <c r="I1" s="82"/>
      <c r="J1" s="82"/>
      <c r="K1" s="82"/>
      <c r="L1" s="1"/>
      <c r="M1" s="1"/>
      <c r="N1" s="1"/>
      <c r="O1" s="83"/>
      <c r="P1" s="82" t="s">
        <v>2</v>
      </c>
      <c r="Q1" s="82"/>
    </row>
    <row r="2" spans="1:17" ht="27" customHeight="1">
      <c r="A2" s="1"/>
      <c r="B2" s="82" t="s">
        <v>3</v>
      </c>
      <c r="C2" s="82"/>
      <c r="D2" s="82"/>
      <c r="E2" s="83"/>
      <c r="F2" s="83"/>
      <c r="G2" s="83"/>
      <c r="H2" s="83"/>
      <c r="I2" s="83"/>
      <c r="J2" s="83"/>
      <c r="K2" s="83"/>
      <c r="L2" s="1"/>
      <c r="M2" s="1"/>
      <c r="N2" s="1"/>
      <c r="O2" s="1"/>
      <c r="P2" s="1"/>
      <c r="Q2" s="1"/>
    </row>
    <row r="3" spans="1:17" ht="15" customHeight="1">
      <c r="A3" s="1"/>
      <c r="B3" s="78"/>
      <c r="C3" s="78"/>
      <c r="D3" s="78"/>
      <c r="E3" s="83"/>
      <c r="F3" s="84"/>
      <c r="G3" s="84"/>
      <c r="H3" s="84"/>
      <c r="I3" s="84"/>
      <c r="J3" s="84"/>
      <c r="K3" s="84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82" t="s">
        <v>4</v>
      </c>
      <c r="F4" s="82"/>
      <c r="G4" s="82"/>
      <c r="H4" s="82"/>
      <c r="I4" s="82"/>
      <c r="J4" s="82"/>
      <c r="K4" s="82"/>
      <c r="L4" s="1"/>
      <c r="M4" s="1"/>
      <c r="N4" s="1"/>
      <c r="O4" s="1"/>
      <c r="P4" s="1"/>
      <c r="Q4" s="1"/>
    </row>
    <row r="5" spans="1:17" ht="13.5" customHeight="1">
      <c r="A5" s="1"/>
      <c r="B5" s="76" t="s">
        <v>110</v>
      </c>
      <c r="C5" s="76"/>
      <c r="D5" s="76"/>
      <c r="E5" s="82" t="s">
        <v>5</v>
      </c>
      <c r="F5" s="82"/>
      <c r="G5" s="82"/>
      <c r="H5" s="82"/>
      <c r="I5" s="82"/>
      <c r="J5" s="82"/>
      <c r="K5" s="8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7" t="s">
        <v>111</v>
      </c>
      <c r="M6" s="77"/>
      <c r="N6" s="77"/>
      <c r="O6" s="77"/>
      <c r="P6" s="77"/>
      <c r="Q6" s="77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7" t="s">
        <v>109</v>
      </c>
      <c r="M7" s="77"/>
      <c r="N7" s="77"/>
      <c r="O7" s="77"/>
      <c r="P7" s="77"/>
      <c r="Q7" s="77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7"/>
      <c r="M8" s="77"/>
      <c r="N8" s="77"/>
      <c r="O8" s="77"/>
      <c r="P8" s="77"/>
      <c r="Q8" s="77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5"/>
      <c r="M9" s="75"/>
      <c r="N9" s="75"/>
      <c r="O9" s="75"/>
      <c r="P9" s="75"/>
      <c r="Q9" s="75"/>
    </row>
    <row r="10" spans="1:17" ht="15" customHeight="1">
      <c r="A10" s="6"/>
      <c r="B10" s="85" t="s">
        <v>7</v>
      </c>
      <c r="C10" s="85"/>
      <c r="D10" s="8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6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341427.28</v>
      </c>
      <c r="D12" s="17">
        <v>0</v>
      </c>
      <c r="E12" s="18">
        <v>154874.93</v>
      </c>
      <c r="F12" s="19">
        <v>566392.36</v>
      </c>
      <c r="G12" s="16">
        <v>0</v>
      </c>
      <c r="H12" s="20">
        <v>637809.67</v>
      </c>
      <c r="I12" s="21"/>
      <c r="J12" s="22"/>
      <c r="K12" s="17">
        <v>0</v>
      </c>
      <c r="L12" s="20">
        <v>132509.37</v>
      </c>
      <c r="M12" s="23">
        <v>292375.55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2827551.51</v>
      </c>
      <c r="D13" s="17">
        <v>9418385.12</v>
      </c>
      <c r="E13" s="17">
        <v>0</v>
      </c>
      <c r="F13" s="20">
        <v>0</v>
      </c>
      <c r="G13" s="17">
        <v>0</v>
      </c>
      <c r="H13" s="17">
        <v>9342044.23</v>
      </c>
      <c r="I13" s="26"/>
      <c r="J13" s="26"/>
      <c r="K13" s="17">
        <v>0</v>
      </c>
      <c r="L13" s="27">
        <v>3562.89</v>
      </c>
      <c r="M13" s="23">
        <v>2900329.49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66948.4</v>
      </c>
      <c r="D14" s="17">
        <v>171302.72</v>
      </c>
      <c r="E14" s="17">
        <v>35552.49</v>
      </c>
      <c r="F14" s="17">
        <v>197171.86</v>
      </c>
      <c r="G14" s="17">
        <v>239572.32</v>
      </c>
      <c r="H14" s="17">
        <v>525645.46</v>
      </c>
      <c r="I14" s="26"/>
      <c r="J14" s="26"/>
      <c r="K14" s="17">
        <v>0</v>
      </c>
      <c r="L14" s="27">
        <v>77457.79</v>
      </c>
      <c r="M14" s="23">
        <v>107444.54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154011.76</v>
      </c>
      <c r="D15" s="17">
        <v>92680.73</v>
      </c>
      <c r="E15" s="17">
        <v>0</v>
      </c>
      <c r="F15" s="17">
        <v>248967.82</v>
      </c>
      <c r="G15" s="17">
        <v>0</v>
      </c>
      <c r="H15" s="17">
        <v>364110.75</v>
      </c>
      <c r="I15" s="26"/>
      <c r="J15" s="26"/>
      <c r="K15" s="17">
        <v>0</v>
      </c>
      <c r="L15" s="27">
        <v>0</v>
      </c>
      <c r="M15" s="23">
        <v>131549.56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295884.1</v>
      </c>
      <c r="D16" s="17">
        <v>979694.38</v>
      </c>
      <c r="E16" s="17">
        <v>21353.86</v>
      </c>
      <c r="F16" s="17">
        <v>171586.93</v>
      </c>
      <c r="G16" s="17">
        <v>0</v>
      </c>
      <c r="H16" s="17">
        <v>1222575.89</v>
      </c>
      <c r="I16" s="26"/>
      <c r="J16" s="26"/>
      <c r="K16" s="17">
        <v>0</v>
      </c>
      <c r="L16" s="27">
        <v>294.53</v>
      </c>
      <c r="M16" s="23">
        <v>245648.85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3304.88</v>
      </c>
      <c r="D18" s="17">
        <v>1341.63</v>
      </c>
      <c r="E18" s="17">
        <v>9004.74</v>
      </c>
      <c r="F18" s="17">
        <v>0</v>
      </c>
      <c r="G18" s="17">
        <v>0</v>
      </c>
      <c r="H18" s="17">
        <v>10669.02</v>
      </c>
      <c r="I18" s="26"/>
      <c r="J18" s="26"/>
      <c r="K18" s="17">
        <v>0</v>
      </c>
      <c r="L18" s="27">
        <v>0</v>
      </c>
      <c r="M18" s="23">
        <v>2982.24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22612.1</v>
      </c>
      <c r="D19" s="17">
        <v>39728.83</v>
      </c>
      <c r="E19" s="17">
        <v>42351.59</v>
      </c>
      <c r="F19" s="17">
        <v>31.8</v>
      </c>
      <c r="G19" s="17">
        <v>0</v>
      </c>
      <c r="H19" s="17">
        <v>72221.65</v>
      </c>
      <c r="I19" s="26"/>
      <c r="J19" s="26"/>
      <c r="K19" s="17">
        <v>144.85</v>
      </c>
      <c r="L19" s="27">
        <v>0</v>
      </c>
      <c r="M19" s="23">
        <v>32357.82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6653.76</v>
      </c>
      <c r="D20" s="17">
        <v>2617.33</v>
      </c>
      <c r="E20" s="17">
        <v>0</v>
      </c>
      <c r="F20" s="17">
        <v>0</v>
      </c>
      <c r="G20" s="17">
        <v>0</v>
      </c>
      <c r="H20" s="17">
        <v>8355.96</v>
      </c>
      <c r="I20" s="26"/>
      <c r="J20" s="26"/>
      <c r="K20" s="17">
        <v>0</v>
      </c>
      <c r="L20" s="27">
        <v>0</v>
      </c>
      <c r="M20" s="23">
        <v>915.13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12920.47</v>
      </c>
      <c r="D21" s="17">
        <v>8961.61</v>
      </c>
      <c r="E21" s="17">
        <v>14097</v>
      </c>
      <c r="F21" s="17">
        <v>10237.23</v>
      </c>
      <c r="G21" s="17">
        <v>0</v>
      </c>
      <c r="H21" s="17">
        <v>37724.31</v>
      </c>
      <c r="I21" s="26"/>
      <c r="J21" s="26"/>
      <c r="K21" s="17">
        <v>0</v>
      </c>
      <c r="L21" s="27">
        <v>0</v>
      </c>
      <c r="M21" s="23">
        <v>8491.99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672</v>
      </c>
      <c r="D22" s="17">
        <v>0</v>
      </c>
      <c r="E22" s="17">
        <v>0</v>
      </c>
      <c r="F22" s="17">
        <v>0</v>
      </c>
      <c r="G22" s="17">
        <v>0</v>
      </c>
      <c r="H22" s="17">
        <v>113</v>
      </c>
      <c r="I22" s="26"/>
      <c r="J22" s="26"/>
      <c r="K22" s="17">
        <v>0</v>
      </c>
      <c r="L22" s="27">
        <v>0</v>
      </c>
      <c r="M22" s="23">
        <v>559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31450.04</v>
      </c>
      <c r="D23" s="17">
        <v>26467.83</v>
      </c>
      <c r="E23" s="17">
        <v>1410</v>
      </c>
      <c r="F23" s="17">
        <v>0</v>
      </c>
      <c r="G23" s="17">
        <v>0</v>
      </c>
      <c r="H23" s="17">
        <v>26231.63</v>
      </c>
      <c r="I23" s="26"/>
      <c r="J23" s="26"/>
      <c r="K23" s="17">
        <v>0</v>
      </c>
      <c r="L23" s="27">
        <v>0</v>
      </c>
      <c r="M23" s="23">
        <v>33096.24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5102.29</v>
      </c>
      <c r="D24" s="17">
        <v>19758.52</v>
      </c>
      <c r="E24" s="17">
        <v>2091.03</v>
      </c>
      <c r="F24" s="17">
        <v>0</v>
      </c>
      <c r="G24" s="17">
        <v>0</v>
      </c>
      <c r="H24" s="17">
        <v>19010.14</v>
      </c>
      <c r="I24" s="26"/>
      <c r="J24" s="26"/>
      <c r="K24" s="17">
        <v>0</v>
      </c>
      <c r="L24" s="27">
        <v>56.38</v>
      </c>
      <c r="M24" s="23">
        <v>7885.32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1140.51</v>
      </c>
      <c r="D25" s="17">
        <v>3949.7</v>
      </c>
      <c r="E25" s="17">
        <v>0</v>
      </c>
      <c r="F25" s="17">
        <v>0</v>
      </c>
      <c r="G25" s="17">
        <v>0</v>
      </c>
      <c r="H25" s="17">
        <v>3588.23</v>
      </c>
      <c r="I25" s="26"/>
      <c r="J25" s="26"/>
      <c r="K25" s="17">
        <v>0</v>
      </c>
      <c r="L25" s="27">
        <v>0</v>
      </c>
      <c r="M25" s="23">
        <v>1501.98</v>
      </c>
      <c r="N25" s="28"/>
      <c r="O25" s="27">
        <v>0</v>
      </c>
      <c r="P25" s="27">
        <v>0</v>
      </c>
      <c r="Q25" s="29">
        <v>0</v>
      </c>
    </row>
    <row r="26" spans="1:17" ht="15.75" customHeight="1">
      <c r="A26" s="30" t="s">
        <v>52</v>
      </c>
      <c r="B26" s="15" t="s">
        <v>53</v>
      </c>
      <c r="C26" s="31">
        <v>0</v>
      </c>
      <c r="D26" s="32">
        <v>0</v>
      </c>
      <c r="E26" s="32">
        <v>313612.41</v>
      </c>
      <c r="F26" s="32">
        <v>1625.8</v>
      </c>
      <c r="G26" s="32">
        <v>0</v>
      </c>
      <c r="H26" s="32">
        <v>0</v>
      </c>
      <c r="I26" s="33"/>
      <c r="J26" s="33"/>
      <c r="K26" s="32">
        <v>315238.21</v>
      </c>
      <c r="L26" s="34">
        <v>0</v>
      </c>
      <c r="M26" s="35">
        <v>0</v>
      </c>
      <c r="N26" s="28"/>
      <c r="O26" s="27">
        <v>19431.81</v>
      </c>
      <c r="P26" s="27">
        <v>105858.05</v>
      </c>
      <c r="Q26" s="29">
        <v>3337.99</v>
      </c>
    </row>
    <row r="27" spans="1:17" ht="16.5" customHeight="1">
      <c r="A27" s="87"/>
      <c r="B27" s="88" t="s">
        <v>54</v>
      </c>
      <c r="C27" s="38">
        <f aca="true" t="shared" si="0" ref="C27:M27">SUM(C12:C26)</f>
        <v>3769679.1</v>
      </c>
      <c r="D27" s="39">
        <f t="shared" si="0"/>
        <v>10764888.4</v>
      </c>
      <c r="E27" s="39">
        <f t="shared" si="0"/>
        <v>594348.05</v>
      </c>
      <c r="F27" s="39">
        <f t="shared" si="0"/>
        <v>1196013.8</v>
      </c>
      <c r="G27" s="39">
        <f t="shared" si="0"/>
        <v>239572.32</v>
      </c>
      <c r="H27" s="39">
        <f t="shared" si="0"/>
        <v>12270099.940000003</v>
      </c>
      <c r="I27" s="39">
        <f t="shared" si="0"/>
        <v>0</v>
      </c>
      <c r="J27" s="39">
        <f t="shared" si="0"/>
        <v>0</v>
      </c>
      <c r="K27" s="39">
        <f t="shared" si="0"/>
        <v>315383.06</v>
      </c>
      <c r="L27" s="39">
        <f t="shared" si="0"/>
        <v>213880.96</v>
      </c>
      <c r="M27" s="40">
        <f t="shared" si="0"/>
        <v>3765137.7100000004</v>
      </c>
      <c r="N27" s="41"/>
      <c r="O27" s="42">
        <f>SUM(O12:O26)</f>
        <v>19431.81</v>
      </c>
      <c r="P27" s="42">
        <f>SUM(P12:P26)</f>
        <v>105858.05</v>
      </c>
      <c r="Q27" s="43">
        <f>SUM(Q12:Q26)</f>
        <v>3337.99</v>
      </c>
    </row>
    <row r="28" spans="1:17" ht="16.5" customHeight="1">
      <c r="A28" s="44"/>
      <c r="B28" s="89" t="s">
        <v>55</v>
      </c>
      <c r="C28" s="89"/>
      <c r="D28" s="89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>
      <c r="A29" s="14" t="s">
        <v>28</v>
      </c>
      <c r="B29" s="15" t="s">
        <v>29</v>
      </c>
      <c r="C29" s="47">
        <v>443217.97</v>
      </c>
      <c r="D29" s="20">
        <v>4419.66</v>
      </c>
      <c r="E29" s="20">
        <v>61364.51</v>
      </c>
      <c r="F29" s="20">
        <v>0</v>
      </c>
      <c r="G29" s="20">
        <v>0</v>
      </c>
      <c r="H29" s="22"/>
      <c r="I29" s="20">
        <v>206907.74</v>
      </c>
      <c r="J29" s="20">
        <v>-57553.24</v>
      </c>
      <c r="K29" s="48">
        <v>0</v>
      </c>
      <c r="L29" s="48">
        <v>184529.68</v>
      </c>
      <c r="M29" s="49">
        <v>473826.95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786302.86</v>
      </c>
      <c r="D30" s="17">
        <v>104770</v>
      </c>
      <c r="E30" s="17">
        <v>59618.17</v>
      </c>
      <c r="F30" s="17">
        <v>0</v>
      </c>
      <c r="G30" s="17">
        <v>0</v>
      </c>
      <c r="H30" s="21"/>
      <c r="I30" s="17">
        <v>78358.11</v>
      </c>
      <c r="J30" s="17">
        <v>-203687.84</v>
      </c>
      <c r="K30" s="54">
        <v>7011.29</v>
      </c>
      <c r="L30" s="54">
        <v>52934.22</v>
      </c>
      <c r="M30" s="55">
        <v>765415.79</v>
      </c>
      <c r="N30" s="50"/>
      <c r="O30" s="56">
        <v>0</v>
      </c>
      <c r="P30" s="27">
        <v>7011.29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1287385.28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727212.19</v>
      </c>
      <c r="J31" s="17">
        <v>9965.02</v>
      </c>
      <c r="K31" s="54">
        <v>224765.39</v>
      </c>
      <c r="L31" s="54">
        <v>308485.19</v>
      </c>
      <c r="M31" s="55">
        <v>1491311.92</v>
      </c>
      <c r="N31" s="50"/>
      <c r="O31" s="56">
        <v>451.83</v>
      </c>
      <c r="P31" s="27">
        <v>224313.56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49657.07</v>
      </c>
      <c r="D32" s="17">
        <v>1674.06</v>
      </c>
      <c r="E32" s="17">
        <v>0</v>
      </c>
      <c r="F32" s="17">
        <v>0</v>
      </c>
      <c r="G32" s="17">
        <v>0</v>
      </c>
      <c r="H32" s="21"/>
      <c r="I32" s="17">
        <v>254739.63</v>
      </c>
      <c r="J32" s="17">
        <v>-9.08</v>
      </c>
      <c r="K32" s="54">
        <v>5356.07</v>
      </c>
      <c r="L32" s="54">
        <v>236512.78</v>
      </c>
      <c r="M32" s="55">
        <v>64192.82</v>
      </c>
      <c r="N32" s="50"/>
      <c r="O32" s="56">
        <v>579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1916.1</v>
      </c>
      <c r="E33" s="17">
        <v>1113.93</v>
      </c>
      <c r="F33" s="17">
        <v>349.54</v>
      </c>
      <c r="G33" s="17">
        <v>0</v>
      </c>
      <c r="H33" s="21"/>
      <c r="I33" s="17">
        <v>362656.14</v>
      </c>
      <c r="J33" s="17">
        <v>0</v>
      </c>
      <c r="K33" s="54">
        <v>353977.92</v>
      </c>
      <c r="L33" s="54">
        <v>12057.78</v>
      </c>
      <c r="M33" s="55">
        <v>0</v>
      </c>
      <c r="N33" s="50"/>
      <c r="O33" s="56">
        <v>41490.78</v>
      </c>
      <c r="P33" s="27">
        <v>5464.43</v>
      </c>
      <c r="Q33" s="29">
        <v>8536.49</v>
      </c>
    </row>
    <row r="34" spans="1:17" ht="15" customHeight="1">
      <c r="A34" s="14" t="s">
        <v>60</v>
      </c>
      <c r="B34" s="15" t="s">
        <v>61</v>
      </c>
      <c r="C34" s="16">
        <v>242494.7</v>
      </c>
      <c r="D34" s="17">
        <v>0</v>
      </c>
      <c r="E34" s="17">
        <v>0</v>
      </c>
      <c r="F34" s="17">
        <v>312</v>
      </c>
      <c r="G34" s="17">
        <v>0</v>
      </c>
      <c r="H34" s="21"/>
      <c r="I34" s="17">
        <v>869591</v>
      </c>
      <c r="J34" s="17">
        <v>0</v>
      </c>
      <c r="K34" s="54">
        <v>1092.94</v>
      </c>
      <c r="L34" s="54">
        <v>817236.45</v>
      </c>
      <c r="M34" s="55">
        <v>294068.33</v>
      </c>
      <c r="N34" s="50"/>
      <c r="O34" s="56">
        <v>0</v>
      </c>
      <c r="P34" s="27">
        <v>1090.43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741494.2</v>
      </c>
      <c r="D35" s="17">
        <v>0</v>
      </c>
      <c r="E35" s="17">
        <v>3</v>
      </c>
      <c r="F35" s="17">
        <v>0</v>
      </c>
      <c r="G35" s="17">
        <v>0</v>
      </c>
      <c r="H35" s="21"/>
      <c r="I35" s="17">
        <v>2404897.96</v>
      </c>
      <c r="J35" s="17">
        <v>54565.07</v>
      </c>
      <c r="K35" s="54">
        <v>0</v>
      </c>
      <c r="L35" s="54">
        <v>2423786.8</v>
      </c>
      <c r="M35" s="55">
        <v>777173.44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3075.32</v>
      </c>
      <c r="D37" s="17">
        <v>0.9</v>
      </c>
      <c r="E37" s="17">
        <v>0</v>
      </c>
      <c r="F37" s="17">
        <v>0</v>
      </c>
      <c r="G37" s="17">
        <v>0</v>
      </c>
      <c r="H37" s="21"/>
      <c r="I37" s="17">
        <v>3040.09</v>
      </c>
      <c r="J37" s="17">
        <v>-55.94</v>
      </c>
      <c r="K37" s="54">
        <v>0</v>
      </c>
      <c r="L37" s="54">
        <v>0</v>
      </c>
      <c r="M37" s="55">
        <v>6060.38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162088.04</v>
      </c>
      <c r="D40" s="17">
        <v>0</v>
      </c>
      <c r="E40" s="17">
        <v>0</v>
      </c>
      <c r="F40" s="17">
        <v>0</v>
      </c>
      <c r="G40" s="17">
        <v>0</v>
      </c>
      <c r="H40" s="21"/>
      <c r="I40" s="17">
        <v>310509.17</v>
      </c>
      <c r="J40" s="17">
        <v>-191.03</v>
      </c>
      <c r="K40" s="54">
        <v>0</v>
      </c>
      <c r="L40" s="54">
        <v>341264.11</v>
      </c>
      <c r="M40" s="55">
        <v>131142.09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14472.9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2780.74</v>
      </c>
      <c r="J41" s="17">
        <v>-7274.06</v>
      </c>
      <c r="K41" s="54">
        <v>0</v>
      </c>
      <c r="L41" s="54">
        <v>3545.96</v>
      </c>
      <c r="M41" s="55">
        <v>6433.64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3599.27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15</v>
      </c>
      <c r="J42" s="17">
        <v>-1808.99</v>
      </c>
      <c r="K42" s="54">
        <v>16.78</v>
      </c>
      <c r="L42" s="54">
        <v>26</v>
      </c>
      <c r="M42" s="55">
        <v>1762.5</v>
      </c>
      <c r="N42" s="50"/>
      <c r="O42" s="56">
        <v>7.32</v>
      </c>
      <c r="P42" s="27">
        <v>0.32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1177052.41</v>
      </c>
      <c r="D43" s="17">
        <v>49063.77</v>
      </c>
      <c r="E43" s="17">
        <v>29928</v>
      </c>
      <c r="F43" s="17">
        <v>0</v>
      </c>
      <c r="G43" s="17">
        <v>0</v>
      </c>
      <c r="H43" s="21"/>
      <c r="I43" s="17">
        <v>4804231.92</v>
      </c>
      <c r="J43" s="17">
        <v>225060.1</v>
      </c>
      <c r="K43" s="54">
        <v>3</v>
      </c>
      <c r="L43" s="54">
        <v>5070285.54</v>
      </c>
      <c r="M43" s="55">
        <v>1215047.65</v>
      </c>
      <c r="N43" s="50"/>
      <c r="O43" s="56">
        <v>0</v>
      </c>
      <c r="P43" s="27">
        <v>0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526505.6</v>
      </c>
      <c r="D44" s="17">
        <v>0</v>
      </c>
      <c r="E44" s="17">
        <v>0</v>
      </c>
      <c r="F44" s="17">
        <v>14840.35</v>
      </c>
      <c r="G44" s="17">
        <v>0</v>
      </c>
      <c r="H44" s="21"/>
      <c r="I44" s="17">
        <v>943687.47</v>
      </c>
      <c r="J44" s="17">
        <v>2044.46</v>
      </c>
      <c r="K44" s="54">
        <v>587</v>
      </c>
      <c r="L44" s="54">
        <v>975881.97</v>
      </c>
      <c r="M44" s="55">
        <v>510608.93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235211.68</v>
      </c>
      <c r="D45" s="17">
        <v>26903</v>
      </c>
      <c r="E45" s="17">
        <v>31461.75</v>
      </c>
      <c r="F45" s="17">
        <v>0</v>
      </c>
      <c r="G45" s="17">
        <v>0</v>
      </c>
      <c r="H45" s="21"/>
      <c r="I45" s="17">
        <v>318328.19</v>
      </c>
      <c r="J45" s="17">
        <v>-21054.47</v>
      </c>
      <c r="K45" s="54">
        <v>58685.45</v>
      </c>
      <c r="L45" s="54">
        <v>251658.93</v>
      </c>
      <c r="M45" s="55">
        <v>280505.76</v>
      </c>
      <c r="N45" s="50"/>
      <c r="O45" s="56">
        <v>21615.73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185153.05</v>
      </c>
      <c r="D46" s="17">
        <v>0</v>
      </c>
      <c r="E46" s="17">
        <v>434.04</v>
      </c>
      <c r="F46" s="17">
        <v>0</v>
      </c>
      <c r="G46" s="17">
        <v>0</v>
      </c>
      <c r="H46" s="21"/>
      <c r="I46" s="17">
        <v>353250.89</v>
      </c>
      <c r="J46" s="17">
        <v>605</v>
      </c>
      <c r="K46" s="54">
        <v>0</v>
      </c>
      <c r="L46" s="54">
        <v>371420.28</v>
      </c>
      <c r="M46" s="55">
        <v>168022.69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131065.78</v>
      </c>
      <c r="J47" s="17">
        <v>0</v>
      </c>
      <c r="K47" s="54">
        <v>131065.78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127828.15</v>
      </c>
      <c r="D48" s="17">
        <v>0</v>
      </c>
      <c r="E48" s="17">
        <v>599.63</v>
      </c>
      <c r="F48" s="17">
        <v>0</v>
      </c>
      <c r="G48" s="17">
        <v>0</v>
      </c>
      <c r="H48" s="21"/>
      <c r="I48" s="17">
        <v>170416.02</v>
      </c>
      <c r="J48" s="17">
        <v>-605</v>
      </c>
      <c r="K48" s="54">
        <v>0</v>
      </c>
      <c r="L48" s="54">
        <v>208465.22</v>
      </c>
      <c r="M48" s="55">
        <v>89773.57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8259.45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16978.95</v>
      </c>
      <c r="J49" s="17">
        <v>0</v>
      </c>
      <c r="K49" s="54">
        <v>0</v>
      </c>
      <c r="L49" s="54">
        <v>21163.83</v>
      </c>
      <c r="M49" s="55">
        <v>4074.55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5289.11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109710.87</v>
      </c>
      <c r="J50" s="17">
        <v>0</v>
      </c>
      <c r="K50" s="54">
        <v>0</v>
      </c>
      <c r="L50" s="54">
        <v>105322.62</v>
      </c>
      <c r="M50" s="55">
        <v>9677.38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25191.76</v>
      </c>
      <c r="D51" s="17">
        <v>0</v>
      </c>
      <c r="E51" s="17">
        <v>0</v>
      </c>
      <c r="F51" s="17">
        <v>1685</v>
      </c>
      <c r="G51" s="17">
        <v>0</v>
      </c>
      <c r="H51" s="21"/>
      <c r="I51" s="17">
        <v>37259.52</v>
      </c>
      <c r="J51" s="17">
        <v>0</v>
      </c>
      <c r="K51" s="54">
        <v>0</v>
      </c>
      <c r="L51" s="54">
        <v>29956.07</v>
      </c>
      <c r="M51" s="55">
        <v>34180.21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20983.8</v>
      </c>
      <c r="D53" s="58">
        <v>0</v>
      </c>
      <c r="E53" s="58">
        <v>1040.68</v>
      </c>
      <c r="F53" s="58">
        <v>0</v>
      </c>
      <c r="G53" s="58">
        <v>0</v>
      </c>
      <c r="H53" s="59"/>
      <c r="I53" s="58">
        <v>49639.13</v>
      </c>
      <c r="J53" s="58">
        <v>0</v>
      </c>
      <c r="K53" s="60">
        <v>234.62</v>
      </c>
      <c r="L53" s="60">
        <v>52317.74</v>
      </c>
      <c r="M53" s="61">
        <v>19111.26</v>
      </c>
      <c r="N53" s="50"/>
      <c r="O53" s="56">
        <v>0</v>
      </c>
      <c r="P53" s="27">
        <v>0</v>
      </c>
      <c r="Q53" s="29">
        <v>0</v>
      </c>
    </row>
    <row r="54" spans="1:17" ht="15.75" customHeigh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114823.43</v>
      </c>
      <c r="J54" s="63">
        <v>0</v>
      </c>
      <c r="K54" s="65">
        <v>114823.43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>
      <c r="A55" s="67"/>
      <c r="B55" s="88" t="s">
        <v>54</v>
      </c>
      <c r="C55" s="68">
        <f aca="true" t="shared" si="1" ref="C55:M55">SUM(C29:C54)</f>
        <v>6045262.619999999</v>
      </c>
      <c r="D55" s="69">
        <f t="shared" si="1"/>
        <v>188747.49</v>
      </c>
      <c r="E55" s="69">
        <f t="shared" si="1"/>
        <v>185563.71</v>
      </c>
      <c r="F55" s="69">
        <f t="shared" si="1"/>
        <v>17186.89</v>
      </c>
      <c r="G55" s="69">
        <f t="shared" si="1"/>
        <v>0</v>
      </c>
      <c r="H55" s="69">
        <f t="shared" si="1"/>
        <v>0</v>
      </c>
      <c r="I55" s="69">
        <f t="shared" si="1"/>
        <v>12270099.939999998</v>
      </c>
      <c r="J55" s="69">
        <f t="shared" si="1"/>
        <v>3.637978807091713E-11</v>
      </c>
      <c r="K55" s="69">
        <f t="shared" si="1"/>
        <v>897619.6699999999</v>
      </c>
      <c r="L55" s="69">
        <f t="shared" si="1"/>
        <v>11466851.17</v>
      </c>
      <c r="M55" s="70">
        <f t="shared" si="1"/>
        <v>6342389.859999999</v>
      </c>
      <c r="N55" s="71"/>
      <c r="O55" s="72">
        <f>SUM(O29:O54)</f>
        <v>64144.66</v>
      </c>
      <c r="P55" s="42">
        <f>SUM(P29:P54)</f>
        <v>237880.03</v>
      </c>
      <c r="Q55" s="43">
        <f>SUM(Q29:Q54)</f>
        <v>8536.49</v>
      </c>
    </row>
    <row r="56" spans="2:15" ht="15.75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2017-05-10T09:35:05Z</cp:lastPrinted>
  <dcterms:created xsi:type="dcterms:W3CDTF">2014-06-24T13:01:17Z</dcterms:created>
  <dcterms:modified xsi:type="dcterms:W3CDTF">2017-05-10T09:35:21Z</dcterms:modified>
  <cp:category/>
  <cp:version/>
  <cp:contentType/>
  <cp:contentStatus/>
</cp:coreProperties>
</file>