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<sst xmlns="http://schemas.openxmlformats.org/spreadsheetml/2006/main" count="181" uniqueCount="62">
  <si>
    <t>Ministero dello Sviluppo Economico</t>
  </si>
  <si>
    <t>BOLLETTINO PETROLIFERO</t>
  </si>
  <si>
    <t>Cambio EUR/USD: 1.08597</t>
  </si>
  <si>
    <t>DGSAIE DIV.6</t>
  </si>
  <si>
    <t>IMPORTAZIONE DI GREGGI CONTO PROPRIO (PER PAESE E GREGGIO)</t>
  </si>
  <si>
    <t>Periodo: gennaio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</si>
  <si>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</si>
  <si>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</si>
  <si>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</si>
  <si>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</si>
  <si>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</si>
  <si>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</si>
  <si>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</si>
  <si>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</si>
  <si>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</si>
  <si>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</si>
  <si>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</si>
  <si>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</si>
  <si>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CLOV [51]</t>
  </si>
  <si>
    <t>DALIA [81]</t>
  </si>
  <si>
    <t>CONGO</t>
  </si>
  <si>
    <t>N'KOSSA [5]</t>
  </si>
  <si>
    <t>EGITTO</t>
  </si>
  <si>
    <t>BELAYM [1721]</t>
  </si>
  <si>
    <t>QARUN [1625]</t>
  </si>
  <si>
    <t>WESTERN DESERT [1722]</t>
  </si>
  <si>
    <t>MAURITANIA</t>
  </si>
  <si>
    <t>CHINGUETTI [205]</t>
  </si>
  <si>
    <t>NIGERIA</t>
  </si>
  <si>
    <t>QUA IBOE(N.LIGHT. BBQ) [4]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</si>
  <si>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</si>
  <si>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</si>
  <si>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</si>
  <si>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</si>
  <si>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</si>
  <si>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</si>
  <si>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</si>
  <si>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ALBANIA</t>
  </si>
  <si>
    <t>PATOS MARINZA [63]</t>
  </si>
  <si>
    <t>RUSSIA</t>
  </si>
  <si>
    <t>SIBERIAN LIGHT [9320]</t>
  </si>
  <si>
    <t>URALS (SOVIET BLEND) [3580]</t>
  </si>
  <si>
    <t>MEDIO ORIENTE</t>
  </si>
  <si>
    <t>ARABIA SAUDITA</t>
  </si>
  <si>
    <t>ARABIAN BERRI (EXTRA LIGHT) [265]</t>
  </si>
  <si>
    <t>ARABIAN LIGHT [566]</t>
  </si>
  <si>
    <t>IRAQ</t>
  </si>
  <si>
    <t>BASRAH LIGHT [539]</t>
  </si>
  <si>
    <t>CRUDE OIL BLEND IRAQ [743]</t>
  </si>
  <si>
    <t>EBCO [15]</t>
  </si>
  <si>
    <t>KIRKUK BLEND [238]</t>
  </si>
  <si>
    <t>KIRKUK [236]</t>
  </si>
  <si>
    <t>NORD AMERICA</t>
  </si>
  <si>
    <t>CANADA</t>
  </si>
  <si>
    <t>HIBERNIA [101]</t>
  </si>
  <si>
    <t>U.S.A.</t>
  </si>
  <si>
    <t>EAGLEFORD CONDENSATE [52]</t>
  </si>
  <si>
    <t>SUD AMERICA</t>
  </si>
  <si>
    <t>COLOMBIA</t>
  </si>
  <si>
    <t>VASCONIA [2348]</t>
  </si>
  <si>
    <t>TOTALE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</si>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</sst>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4" sqref="G4:H4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61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15</v>
      </c>
      <c r="C8" s="11" t="s">
        <v>16</v>
      </c>
      <c r="D8" s="11">
        <v>46.2</v>
      </c>
      <c r="E8" s="11">
        <v>0.1</v>
      </c>
      <c r="F8" s="9">
        <v>83824.74</v>
      </c>
      <c r="G8" s="9">
        <v>662073.3070204788</v>
      </c>
      <c r="H8" s="13">
        <v>28.674293735592</v>
      </c>
    </row>
    <row r="9" spans="1:8" ht="12.75" customHeight="1">
      <c r="A9" s="11" t="s">
        <v>14</v>
      </c>
      <c r="B9" s="11" t="s">
        <v>17</v>
      </c>
      <c r="C9" s="11" t="s">
        <v>18</v>
      </c>
      <c r="D9" s="11">
        <v>33.16</v>
      </c>
      <c r="E9" s="11">
        <v>0.26</v>
      </c>
      <c r="F9" s="9">
        <v>141700.76</v>
      </c>
      <c r="G9" s="9">
        <v>1037066.7885192435</v>
      </c>
      <c r="H9" s="14">
        <v>29.5852333134769</v>
      </c>
    </row>
    <row r="10" spans="1:8" ht="12.75" customHeight="1">
      <c r="A10" s="11" t="s">
        <v>14</v>
      </c>
      <c r="B10" s="11" t="s">
        <v>17</v>
      </c>
      <c r="C10" s="11" t="s">
        <v>19</v>
      </c>
      <c r="D10" s="11">
        <v>23.31</v>
      </c>
      <c r="E10" s="11">
        <v>0.53</v>
      </c>
      <c r="F10" s="9">
        <v>137307.4</v>
      </c>
      <c r="G10" s="9">
        <v>944798.9241029576</v>
      </c>
      <c r="H10" s="14">
        <v>36.0408810184984</v>
      </c>
    </row>
    <row r="11" spans="1:8" ht="12.75" customHeight="1">
      <c r="A11" s="11" t="s">
        <v>14</v>
      </c>
      <c r="B11" s="11" t="s">
        <v>20</v>
      </c>
      <c r="C11" s="11" t="s">
        <v>21</v>
      </c>
      <c r="D11" s="11">
        <v>41.08</v>
      </c>
      <c r="E11" s="11">
        <v>0.07</v>
      </c>
      <c r="F11" s="9">
        <v>123556.17</v>
      </c>
      <c r="G11" s="9">
        <v>947766.4652623148</v>
      </c>
      <c r="H11" s="14">
        <v>36.9070651390042</v>
      </c>
    </row>
    <row r="12" spans="1:8" ht="12.75" customHeight="1">
      <c r="A12" s="11" t="s">
        <v>14</v>
      </c>
      <c r="B12" s="11" t="s">
        <v>22</v>
      </c>
      <c r="C12" s="11" t="s">
        <v>23</v>
      </c>
      <c r="D12" s="11">
        <v>21.6</v>
      </c>
      <c r="E12" s="11">
        <v>2.1</v>
      </c>
      <c r="F12" s="9">
        <v>80006.95</v>
      </c>
      <c r="G12" s="9">
        <v>544439.1423858249</v>
      </c>
      <c r="H12" s="14">
        <v>20.3778877495507</v>
      </c>
    </row>
    <row r="13" spans="1:8" ht="12.75" customHeight="1">
      <c r="A13" s="11" t="s">
        <v>14</v>
      </c>
      <c r="B13" s="11" t="s">
        <v>22</v>
      </c>
      <c r="C13" s="11" t="s">
        <v>24</v>
      </c>
      <c r="D13" s="11">
        <v>36.1</v>
      </c>
      <c r="E13" s="11">
        <v>0.11</v>
      </c>
      <c r="F13" s="9">
        <v>150998.89</v>
      </c>
      <c r="G13" s="9">
        <v>1124843.7215036463</v>
      </c>
      <c r="H13" s="14">
        <v>30.8735273763871</v>
      </c>
    </row>
    <row r="14" spans="1:8" ht="12.75" customHeight="1">
      <c r="A14" s="11" t="s">
        <v>14</v>
      </c>
      <c r="B14" s="11" t="s">
        <v>22</v>
      </c>
      <c r="C14" s="11" t="s">
        <v>25</v>
      </c>
      <c r="D14" s="11">
        <v>41.2</v>
      </c>
      <c r="E14" s="11">
        <v>0.7</v>
      </c>
      <c r="F14" s="9">
        <v>103833.02</v>
      </c>
      <c r="G14" s="9">
        <v>797030.9725905738</v>
      </c>
      <c r="H14" s="14">
        <v>29.3364699793305</v>
      </c>
    </row>
    <row r="15" spans="1:8" ht="12.75" customHeight="1">
      <c r="A15" s="11" t="s">
        <v>14</v>
      </c>
      <c r="B15" s="11" t="s">
        <v>26</v>
      </c>
      <c r="C15" s="11" t="s">
        <v>27</v>
      </c>
      <c r="D15" s="11">
        <v>26.92</v>
      </c>
      <c r="E15" s="11">
        <v>0.54</v>
      </c>
      <c r="F15" s="9">
        <v>85592.47</v>
      </c>
      <c r="G15" s="9">
        <v>602687.2501475846</v>
      </c>
      <c r="H15" s="14">
        <v>25.1654523905823</v>
      </c>
    </row>
    <row r="16" spans="1:8" ht="12.75" customHeight="1">
      <c r="A16" s="11" t="s">
        <v>14</v>
      </c>
      <c r="B16" s="11" t="s">
        <v>28</v>
      </c>
      <c r="C16" s="11" t="s">
        <v>29</v>
      </c>
      <c r="D16" s="11">
        <v>37.7</v>
      </c>
      <c r="E16" s="11">
        <v>0.12</v>
      </c>
      <c r="F16" s="9">
        <v>86712.37</v>
      </c>
      <c r="G16" s="9">
        <v>652120.4971034674</v>
      </c>
      <c r="H16" s="14">
        <v>38.5674664141243</v>
      </c>
    </row>
    <row r="17" spans="1:8" ht="12.75" customHeight="1">
      <c r="A17" s="11" t="s">
        <v>30</v>
      </c>
      <c r="B17" s="11" t="s">
        <v>31</v>
      </c>
      <c r="C17" s="11" t="s">
        <v>32</v>
      </c>
      <c r="D17" s="11">
        <v>36.92</v>
      </c>
      <c r="E17" s="11">
        <v>0.16</v>
      </c>
      <c r="F17" s="9">
        <v>176176.86</v>
      </c>
      <c r="G17" s="9">
        <v>1318807.7436902663</v>
      </c>
      <c r="H17" s="14">
        <v>33.0273609238298</v>
      </c>
    </row>
    <row r="18" spans="1:8" ht="12.75" customHeight="1">
      <c r="A18" s="11" t="s">
        <v>30</v>
      </c>
      <c r="B18" s="11" t="s">
        <v>31</v>
      </c>
      <c r="C18" s="11" t="s">
        <v>33</v>
      </c>
      <c r="D18" s="11">
        <v>36.56</v>
      </c>
      <c r="E18" s="11">
        <v>0.14</v>
      </c>
      <c r="F18" s="9">
        <v>659722.99</v>
      </c>
      <c r="G18" s="9">
        <v>4927898.12119389</v>
      </c>
      <c r="H18" s="14">
        <v>31.2907571763359</v>
      </c>
    </row>
    <row r="19" spans="1:8" ht="12.75" customHeight="1">
      <c r="A19" s="11" t="s">
        <v>30</v>
      </c>
      <c r="B19" s="11" t="s">
        <v>34</v>
      </c>
      <c r="C19" s="11" t="s">
        <v>35</v>
      </c>
      <c r="D19" s="11">
        <v>47.22</v>
      </c>
      <c r="E19" s="11">
        <v>0.47</v>
      </c>
      <c r="F19" s="9">
        <v>447027.08</v>
      </c>
      <c r="G19" s="9">
        <v>3551071.697841676</v>
      </c>
      <c r="H19" s="14">
        <v>32.7362896729614</v>
      </c>
    </row>
    <row r="20" spans="1:8" ht="12.75" customHeight="1">
      <c r="A20" s="11" t="s">
        <v>36</v>
      </c>
      <c r="B20" s="11" t="s">
        <v>37</v>
      </c>
      <c r="C20" s="11" t="s">
        <v>38</v>
      </c>
      <c r="D20" s="11">
        <v>9.93</v>
      </c>
      <c r="E20" s="11">
        <v>6.19</v>
      </c>
      <c r="F20" s="9">
        <v>19840.31</v>
      </c>
      <c r="G20" s="9">
        <v>124720.0943758099</v>
      </c>
      <c r="H20" s="14">
        <v>26.3738575284304</v>
      </c>
    </row>
    <row r="21" spans="1:8" ht="12.75" customHeight="1">
      <c r="A21" s="11" t="s">
        <v>36</v>
      </c>
      <c r="B21" s="11" t="s">
        <v>39</v>
      </c>
      <c r="C21" s="11" t="s">
        <v>40</v>
      </c>
      <c r="D21" s="11">
        <v>34.27</v>
      </c>
      <c r="E21" s="11">
        <v>0.4</v>
      </c>
      <c r="F21" s="9">
        <v>243857.42</v>
      </c>
      <c r="G21" s="9">
        <v>1796757.7021543332</v>
      </c>
      <c r="H21" s="14">
        <v>29.4479082218818</v>
      </c>
    </row>
    <row r="22" spans="1:8" ht="12.75" customHeight="1">
      <c r="A22" s="11" t="s">
        <v>36</v>
      </c>
      <c r="B22" s="11" t="s">
        <v>39</v>
      </c>
      <c r="C22" s="11" t="s">
        <v>41</v>
      </c>
      <c r="D22" s="11">
        <v>30.37</v>
      </c>
      <c r="E22" s="11">
        <v>1.36</v>
      </c>
      <c r="F22" s="9">
        <v>396729.14</v>
      </c>
      <c r="G22" s="9">
        <v>2854393.3226718893</v>
      </c>
      <c r="H22" s="14">
        <v>28.2930853356972</v>
      </c>
    </row>
    <row r="23" spans="1:8" ht="12.75" customHeight="1">
      <c r="A23" s="11" t="s">
        <v>42</v>
      </c>
      <c r="B23" s="11" t="s">
        <v>43</v>
      </c>
      <c r="C23" s="11" t="s">
        <v>44</v>
      </c>
      <c r="D23" s="11">
        <v>38.58</v>
      </c>
      <c r="E23" s="11">
        <v>1.2</v>
      </c>
      <c r="F23" s="9">
        <v>101495.37</v>
      </c>
      <c r="G23" s="9">
        <v>767249.0119585823</v>
      </c>
      <c r="H23" s="14">
        <v>37.2832319288072</v>
      </c>
    </row>
    <row r="24" spans="1:8" ht="12.75" customHeight="1">
      <c r="A24" s="11" t="s">
        <v>42</v>
      </c>
      <c r="B24" s="11" t="s">
        <v>43</v>
      </c>
      <c r="C24" s="11" t="s">
        <v>45</v>
      </c>
      <c r="D24" s="11">
        <v>32.9</v>
      </c>
      <c r="E24" s="11">
        <v>1.94</v>
      </c>
      <c r="F24" s="9">
        <v>364498.93</v>
      </c>
      <c r="G24" s="9">
        <v>2663436.6749669</v>
      </c>
      <c r="H24" s="14">
        <v>30.8384418229207</v>
      </c>
    </row>
    <row r="25" spans="1:8" ht="12.75" customHeight="1">
      <c r="A25" s="11" t="s">
        <v>42</v>
      </c>
      <c r="B25" s="11" t="s">
        <v>46</v>
      </c>
      <c r="C25" s="11" t="s">
        <v>47</v>
      </c>
      <c r="D25" s="11">
        <v>30.13</v>
      </c>
      <c r="E25" s="11">
        <v>2.34</v>
      </c>
      <c r="F25" s="9">
        <v>418434.66</v>
      </c>
      <c r="G25" s="9">
        <v>3005980.317107774</v>
      </c>
      <c r="H25" s="14">
        <v>28.666159871236</v>
      </c>
    </row>
    <row r="26" spans="1:8" ht="12.75" customHeight="1">
      <c r="A26" s="11" t="s">
        <v>42</v>
      </c>
      <c r="B26" s="11" t="s">
        <v>46</v>
      </c>
      <c r="C26" s="11" t="s">
        <v>48</v>
      </c>
      <c r="D26" s="11">
        <v>32.29</v>
      </c>
      <c r="E26" s="11">
        <v>2.7</v>
      </c>
      <c r="F26" s="9">
        <v>442957.24</v>
      </c>
      <c r="G26" s="9">
        <v>3224743.5127383466</v>
      </c>
      <c r="H26" s="14">
        <v>28.2316974172907</v>
      </c>
    </row>
    <row r="27" spans="1:8" ht="12.75" customHeight="1">
      <c r="A27" s="11" t="s">
        <v>42</v>
      </c>
      <c r="B27" s="11" t="s">
        <v>46</v>
      </c>
      <c r="C27" s="11" t="s">
        <v>49</v>
      </c>
      <c r="D27" s="11">
        <v>32.18</v>
      </c>
      <c r="E27" s="11">
        <v>2.72</v>
      </c>
      <c r="F27" s="9">
        <v>286898.28</v>
      </c>
      <c r="G27" s="9">
        <v>2087220.474547918</v>
      </c>
      <c r="H27" s="14">
        <v>27.4766524999817</v>
      </c>
    </row>
    <row r="28" spans="1:8" ht="12.75" customHeight="1">
      <c r="A28" s="11" t="s">
        <v>42</v>
      </c>
      <c r="B28" s="11" t="s">
        <v>46</v>
      </c>
      <c r="C28" s="11" t="s">
        <v>50</v>
      </c>
      <c r="D28" s="11">
        <v>32.22</v>
      </c>
      <c r="E28" s="11">
        <v>1.89</v>
      </c>
      <c r="F28" s="9">
        <v>90238</v>
      </c>
      <c r="G28" s="9">
        <v>656655.5708173978</v>
      </c>
      <c r="H28" s="14">
        <v>23.9510039645632</v>
      </c>
    </row>
    <row r="29" spans="1:8" ht="12.75" customHeight="1">
      <c r="A29" s="11" t="s">
        <v>42</v>
      </c>
      <c r="B29" s="11" t="s">
        <v>46</v>
      </c>
      <c r="C29" s="11" t="s">
        <v>51</v>
      </c>
      <c r="D29" s="11">
        <v>32.75</v>
      </c>
      <c r="E29" s="11">
        <v>2.53</v>
      </c>
      <c r="F29" s="9">
        <v>4000</v>
      </c>
      <c r="G29" s="9">
        <v>29201.9467964</v>
      </c>
      <c r="H29" s="14">
        <v>25.8859453881749</v>
      </c>
    </row>
    <row r="30" spans="1:8" ht="12.75" customHeight="1">
      <c r="A30" s="11" t="s">
        <v>52</v>
      </c>
      <c r="B30" s="11" t="s">
        <v>53</v>
      </c>
      <c r="C30" s="11" t="s">
        <v>54</v>
      </c>
      <c r="D30" s="11">
        <v>35.34</v>
      </c>
      <c r="E30" s="11">
        <v>0.35</v>
      </c>
      <c r="F30" s="9">
        <v>103982.98</v>
      </c>
      <c r="G30" s="9">
        <v>771096.7568138487</v>
      </c>
      <c r="H30" s="14">
        <v>36.0460363947686</v>
      </c>
    </row>
    <row r="31" spans="1:8" ht="12.75" customHeight="1">
      <c r="A31" s="11" t="s">
        <v>52</v>
      </c>
      <c r="B31" s="11" t="s">
        <v>55</v>
      </c>
      <c r="C31" s="11" t="s">
        <v>56</v>
      </c>
      <c r="D31" s="11">
        <v>55.68</v>
      </c>
      <c r="E31" s="11">
        <v>0.4</v>
      </c>
      <c r="F31" s="9">
        <v>88680.47</v>
      </c>
      <c r="G31" s="9">
        <v>737791.8694406451</v>
      </c>
      <c r="H31" s="14">
        <v>31.5928223872562</v>
      </c>
    </row>
    <row r="32" spans="1:8" ht="12.75" customHeight="1">
      <c r="A32" s="11" t="s">
        <v>57</v>
      </c>
      <c r="B32" s="11" t="s">
        <v>58</v>
      </c>
      <c r="C32" s="11" t="s">
        <v>59</v>
      </c>
      <c r="D32" s="11">
        <v>23.55</v>
      </c>
      <c r="E32" s="11">
        <v>0.5</v>
      </c>
      <c r="F32" s="9">
        <v>84149</v>
      </c>
      <c r="G32" s="9">
        <v>579918.770136216</v>
      </c>
      <c r="H32" s="14">
        <v>30.2136180139236</v>
      </c>
    </row>
    <row r="34" spans="1:8" ht="12.75" customHeight="1">
      <c r="A34" s="14" t="s">
        <v>60</v>
      </c>
      <c r="B34" s="17"/>
      <c r="C34" s="17"/>
      <c r="D34" s="14">
        <f>171896655.0085/SUM(F8:F32)</f>
        <v>34.922576119034865</v>
      </c>
      <c r="E34" s="14">
        <f>5610155.7849/SUM(F8:F32)</f>
        <v>1.139760936174855</v>
      </c>
      <c r="F34" s="18">
        <f>SUM(F8:F32)</f>
        <v>4922221.500000001</v>
      </c>
      <c r="G34" s="18">
        <f>SUM(G8:G32)</f>
        <v>36409770.655887984</v>
      </c>
      <c r="H34" s="14">
        <f>1109592367.6/SUM(G8:G32)</f>
        <v>30.47512652817446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5" sqref="G5:H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61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15</v>
      </c>
      <c r="C8" s="11" t="s">
        <v>16</v>
      </c>
      <c r="D8" s="11">
        <v>46.2</v>
      </c>
      <c r="E8" s="11">
        <v>0.1</v>
      </c>
      <c r="F8" s="9">
        <v>83824.74</v>
      </c>
      <c r="G8" s="9">
        <v>662073.3070204788</v>
      </c>
      <c r="H8" s="13">
        <v>28.674293735592</v>
      </c>
    </row>
    <row r="9" spans="1:8" ht="12.75" customHeight="1">
      <c r="A9" s="11" t="s">
        <v>14</v>
      </c>
      <c r="B9" s="11" t="s">
        <v>17</v>
      </c>
      <c r="C9" s="11" t="s">
        <v>18</v>
      </c>
      <c r="D9" s="11">
        <v>33.16</v>
      </c>
      <c r="E9" s="11">
        <v>0.26</v>
      </c>
      <c r="F9" s="9">
        <v>141700.76</v>
      </c>
      <c r="G9" s="9">
        <v>1037066.7885192435</v>
      </c>
      <c r="H9" s="14">
        <v>29.5852333134769</v>
      </c>
    </row>
    <row r="10" spans="1:8" ht="12.75" customHeight="1">
      <c r="A10" s="11" t="s">
        <v>14</v>
      </c>
      <c r="B10" s="11" t="s">
        <v>17</v>
      </c>
      <c r="C10" s="11" t="s">
        <v>19</v>
      </c>
      <c r="D10" s="11">
        <v>23.31</v>
      </c>
      <c r="E10" s="11">
        <v>0.53</v>
      </c>
      <c r="F10" s="9">
        <v>137307.4</v>
      </c>
      <c r="G10" s="9">
        <v>944798.9241029576</v>
      </c>
      <c r="H10" s="14">
        <v>36.0408810184984</v>
      </c>
    </row>
    <row r="11" spans="1:8" ht="12.75" customHeight="1">
      <c r="A11" s="11" t="s">
        <v>14</v>
      </c>
      <c r="B11" s="11" t="s">
        <v>20</v>
      </c>
      <c r="C11" s="11" t="s">
        <v>21</v>
      </c>
      <c r="D11" s="11">
        <v>41.08</v>
      </c>
      <c r="E11" s="11">
        <v>0.07</v>
      </c>
      <c r="F11" s="9">
        <v>123556.17</v>
      </c>
      <c r="G11" s="9">
        <v>947766.4652623148</v>
      </c>
      <c r="H11" s="14">
        <v>36.9070651390042</v>
      </c>
    </row>
    <row r="12" spans="1:8" ht="12.75" customHeight="1">
      <c r="A12" s="11" t="s">
        <v>14</v>
      </c>
      <c r="B12" s="11" t="s">
        <v>22</v>
      </c>
      <c r="C12" s="11" t="s">
        <v>23</v>
      </c>
      <c r="D12" s="11">
        <v>21.6</v>
      </c>
      <c r="E12" s="11">
        <v>2.1</v>
      </c>
      <c r="F12" s="9">
        <v>80006.95</v>
      </c>
      <c r="G12" s="9">
        <v>544439.1423858249</v>
      </c>
      <c r="H12" s="14">
        <v>20.3778877495507</v>
      </c>
    </row>
    <row r="13" spans="1:8" ht="12.75" customHeight="1">
      <c r="A13" s="11" t="s">
        <v>14</v>
      </c>
      <c r="B13" s="11" t="s">
        <v>22</v>
      </c>
      <c r="C13" s="11" t="s">
        <v>24</v>
      </c>
      <c r="D13" s="11">
        <v>36.1</v>
      </c>
      <c r="E13" s="11">
        <v>0.11</v>
      </c>
      <c r="F13" s="9">
        <v>150998.89</v>
      </c>
      <c r="G13" s="9">
        <v>1124843.7215036463</v>
      </c>
      <c r="H13" s="14">
        <v>30.8735273763871</v>
      </c>
    </row>
    <row r="14" spans="1:8" ht="12.75" customHeight="1">
      <c r="A14" s="11" t="s">
        <v>14</v>
      </c>
      <c r="B14" s="11" t="s">
        <v>22</v>
      </c>
      <c r="C14" s="11" t="s">
        <v>25</v>
      </c>
      <c r="D14" s="11">
        <v>41.2</v>
      </c>
      <c r="E14" s="11">
        <v>0.7</v>
      </c>
      <c r="F14" s="9">
        <v>103833.02</v>
      </c>
      <c r="G14" s="9">
        <v>797030.9725905738</v>
      </c>
      <c r="H14" s="14">
        <v>29.3364699793305</v>
      </c>
    </row>
    <row r="15" spans="1:8" ht="12.75" customHeight="1">
      <c r="A15" s="11" t="s">
        <v>14</v>
      </c>
      <c r="B15" s="11" t="s">
        <v>26</v>
      </c>
      <c r="C15" s="11" t="s">
        <v>27</v>
      </c>
      <c r="D15" s="11">
        <v>26.92</v>
      </c>
      <c r="E15" s="11">
        <v>0.54</v>
      </c>
      <c r="F15" s="9">
        <v>85592.47</v>
      </c>
      <c r="G15" s="9">
        <v>602687.2501475846</v>
      </c>
      <c r="H15" s="14">
        <v>25.1654523905823</v>
      </c>
    </row>
    <row r="16" spans="1:8" ht="12.75" customHeight="1">
      <c r="A16" s="11" t="s">
        <v>14</v>
      </c>
      <c r="B16" s="11" t="s">
        <v>28</v>
      </c>
      <c r="C16" s="11" t="s">
        <v>29</v>
      </c>
      <c r="D16" s="11">
        <v>37.7</v>
      </c>
      <c r="E16" s="11">
        <v>0.12</v>
      </c>
      <c r="F16" s="9">
        <v>86712.37</v>
      </c>
      <c r="G16" s="9">
        <v>652120.4971034674</v>
      </c>
      <c r="H16" s="14">
        <v>38.5674664141243</v>
      </c>
    </row>
    <row r="17" spans="1:8" ht="12.75" customHeight="1">
      <c r="A17" s="11" t="s">
        <v>30</v>
      </c>
      <c r="B17" s="11" t="s">
        <v>31</v>
      </c>
      <c r="C17" s="11" t="s">
        <v>32</v>
      </c>
      <c r="D17" s="11">
        <v>36.92</v>
      </c>
      <c r="E17" s="11">
        <v>0.16</v>
      </c>
      <c r="F17" s="9">
        <v>176176.86</v>
      </c>
      <c r="G17" s="9">
        <v>1318807.7436902663</v>
      </c>
      <c r="H17" s="14">
        <v>33.0273609238298</v>
      </c>
    </row>
    <row r="18" spans="1:8" ht="12.75" customHeight="1">
      <c r="A18" s="11" t="s">
        <v>30</v>
      </c>
      <c r="B18" s="11" t="s">
        <v>31</v>
      </c>
      <c r="C18" s="11" t="s">
        <v>33</v>
      </c>
      <c r="D18" s="11">
        <v>36.56</v>
      </c>
      <c r="E18" s="11">
        <v>0.14</v>
      </c>
      <c r="F18" s="9">
        <v>659722.99</v>
      </c>
      <c r="G18" s="9">
        <v>4927898.12119389</v>
      </c>
      <c r="H18" s="14">
        <v>31.2907571763359</v>
      </c>
    </row>
    <row r="19" spans="1:8" ht="12.75" customHeight="1">
      <c r="A19" s="11" t="s">
        <v>30</v>
      </c>
      <c r="B19" s="11" t="s">
        <v>34</v>
      </c>
      <c r="C19" s="11" t="s">
        <v>35</v>
      </c>
      <c r="D19" s="11">
        <v>47.22</v>
      </c>
      <c r="E19" s="11">
        <v>0.47</v>
      </c>
      <c r="F19" s="9">
        <v>447027.08</v>
      </c>
      <c r="G19" s="9">
        <v>3551071.697841676</v>
      </c>
      <c r="H19" s="14">
        <v>32.7362896729614</v>
      </c>
    </row>
    <row r="20" spans="1:8" ht="12.75" customHeight="1">
      <c r="A20" s="11" t="s">
        <v>36</v>
      </c>
      <c r="B20" s="11" t="s">
        <v>37</v>
      </c>
      <c r="C20" s="11" t="s">
        <v>38</v>
      </c>
      <c r="D20" s="11">
        <v>9.93</v>
      </c>
      <c r="E20" s="11">
        <v>6.19</v>
      </c>
      <c r="F20" s="9">
        <v>19840.31</v>
      </c>
      <c r="G20" s="9">
        <v>124720.0943758099</v>
      </c>
      <c r="H20" s="14">
        <v>26.3738575284304</v>
      </c>
    </row>
    <row r="21" spans="1:8" ht="12.75" customHeight="1">
      <c r="A21" s="11" t="s">
        <v>36</v>
      </c>
      <c r="B21" s="11" t="s">
        <v>39</v>
      </c>
      <c r="C21" s="11" t="s">
        <v>40</v>
      </c>
      <c r="D21" s="11">
        <v>34.27</v>
      </c>
      <c r="E21" s="11">
        <v>0.4</v>
      </c>
      <c r="F21" s="9">
        <v>243857.42</v>
      </c>
      <c r="G21" s="9">
        <v>1796757.7021543332</v>
      </c>
      <c r="H21" s="14">
        <v>29.4479082218818</v>
      </c>
    </row>
    <row r="22" spans="1:8" ht="12.75" customHeight="1">
      <c r="A22" s="11" t="s">
        <v>36</v>
      </c>
      <c r="B22" s="11" t="s">
        <v>39</v>
      </c>
      <c r="C22" s="11" t="s">
        <v>41</v>
      </c>
      <c r="D22" s="11">
        <v>30.37</v>
      </c>
      <c r="E22" s="11">
        <v>1.36</v>
      </c>
      <c r="F22" s="9">
        <v>396729.14</v>
      </c>
      <c r="G22" s="9">
        <v>2854393.3226718893</v>
      </c>
      <c r="H22" s="14">
        <v>28.2930853356972</v>
      </c>
    </row>
    <row r="23" spans="1:8" ht="12.75" customHeight="1">
      <c r="A23" s="11" t="s">
        <v>42</v>
      </c>
      <c r="B23" s="11" t="s">
        <v>43</v>
      </c>
      <c r="C23" s="11" t="s">
        <v>44</v>
      </c>
      <c r="D23" s="11">
        <v>38.58</v>
      </c>
      <c r="E23" s="11">
        <v>1.2</v>
      </c>
      <c r="F23" s="9">
        <v>101495.37</v>
      </c>
      <c r="G23" s="9">
        <v>767249.0119585823</v>
      </c>
      <c r="H23" s="14">
        <v>37.2832319288072</v>
      </c>
    </row>
    <row r="24" spans="1:8" ht="12.75" customHeight="1">
      <c r="A24" s="11" t="s">
        <v>42</v>
      </c>
      <c r="B24" s="11" t="s">
        <v>43</v>
      </c>
      <c r="C24" s="11" t="s">
        <v>45</v>
      </c>
      <c r="D24" s="11">
        <v>32.9</v>
      </c>
      <c r="E24" s="11">
        <v>1.94</v>
      </c>
      <c r="F24" s="9">
        <v>364498.93</v>
      </c>
      <c r="G24" s="9">
        <v>2663436.6749669</v>
      </c>
      <c r="H24" s="14">
        <v>30.8384418229207</v>
      </c>
    </row>
    <row r="25" spans="1:8" ht="12.75" customHeight="1">
      <c r="A25" s="11" t="s">
        <v>42</v>
      </c>
      <c r="B25" s="11" t="s">
        <v>46</v>
      </c>
      <c r="C25" s="11" t="s">
        <v>47</v>
      </c>
      <c r="D25" s="11">
        <v>30.13</v>
      </c>
      <c r="E25" s="11">
        <v>2.34</v>
      </c>
      <c r="F25" s="9">
        <v>418434.66</v>
      </c>
      <c r="G25" s="9">
        <v>3005980.317107774</v>
      </c>
      <c r="H25" s="14">
        <v>28.666159871236</v>
      </c>
    </row>
    <row r="26" spans="1:8" ht="12.75" customHeight="1">
      <c r="A26" s="11" t="s">
        <v>42</v>
      </c>
      <c r="B26" s="11" t="s">
        <v>46</v>
      </c>
      <c r="C26" s="11" t="s">
        <v>48</v>
      </c>
      <c r="D26" s="11">
        <v>32.29</v>
      </c>
      <c r="E26" s="11">
        <v>2.7</v>
      </c>
      <c r="F26" s="9">
        <v>442957.24</v>
      </c>
      <c r="G26" s="9">
        <v>3224743.5127383466</v>
      </c>
      <c r="H26" s="14">
        <v>28.2316974172907</v>
      </c>
    </row>
    <row r="27" spans="1:8" ht="12.75" customHeight="1">
      <c r="A27" s="11" t="s">
        <v>42</v>
      </c>
      <c r="B27" s="11" t="s">
        <v>46</v>
      </c>
      <c r="C27" s="11" t="s">
        <v>49</v>
      </c>
      <c r="D27" s="11">
        <v>32.18</v>
      </c>
      <c r="E27" s="11">
        <v>2.72</v>
      </c>
      <c r="F27" s="9">
        <v>286898.28</v>
      </c>
      <c r="G27" s="9">
        <v>2087220.474547918</v>
      </c>
      <c r="H27" s="14">
        <v>27.4766524999817</v>
      </c>
    </row>
    <row r="28" spans="1:8" ht="12.75" customHeight="1">
      <c r="A28" s="11" t="s">
        <v>42</v>
      </c>
      <c r="B28" s="11" t="s">
        <v>46</v>
      </c>
      <c r="C28" s="11" t="s">
        <v>50</v>
      </c>
      <c r="D28" s="11">
        <v>32.22</v>
      </c>
      <c r="E28" s="11">
        <v>1.89</v>
      </c>
      <c r="F28" s="9">
        <v>90238</v>
      </c>
      <c r="G28" s="9">
        <v>656655.5708173978</v>
      </c>
      <c r="H28" s="14">
        <v>23.9510039645632</v>
      </c>
    </row>
    <row r="29" spans="1:8" ht="12.75" customHeight="1">
      <c r="A29" s="11" t="s">
        <v>42</v>
      </c>
      <c r="B29" s="11" t="s">
        <v>46</v>
      </c>
      <c r="C29" s="11" t="s">
        <v>51</v>
      </c>
      <c r="D29" s="11">
        <v>32.75</v>
      </c>
      <c r="E29" s="11">
        <v>2.53</v>
      </c>
      <c r="F29" s="9">
        <v>4000</v>
      </c>
      <c r="G29" s="9">
        <v>29201.9467964</v>
      </c>
      <c r="H29" s="14">
        <v>25.8859453881749</v>
      </c>
    </row>
    <row r="30" spans="1:8" ht="12.75" customHeight="1">
      <c r="A30" s="11" t="s">
        <v>52</v>
      </c>
      <c r="B30" s="11" t="s">
        <v>53</v>
      </c>
      <c r="C30" s="11" t="s">
        <v>54</v>
      </c>
      <c r="D30" s="11">
        <v>35.34</v>
      </c>
      <c r="E30" s="11">
        <v>0.35</v>
      </c>
      <c r="F30" s="9">
        <v>103982.98</v>
      </c>
      <c r="G30" s="9">
        <v>771096.7568138487</v>
      </c>
      <c r="H30" s="14">
        <v>36.0460363947686</v>
      </c>
    </row>
    <row r="31" spans="1:8" ht="12.75" customHeight="1">
      <c r="A31" s="11" t="s">
        <v>52</v>
      </c>
      <c r="B31" s="11" t="s">
        <v>55</v>
      </c>
      <c r="C31" s="11" t="s">
        <v>56</v>
      </c>
      <c r="D31" s="11">
        <v>55.68</v>
      </c>
      <c r="E31" s="11">
        <v>0.4</v>
      </c>
      <c r="F31" s="9">
        <v>88680.47</v>
      </c>
      <c r="G31" s="9">
        <v>737791.8694406451</v>
      </c>
      <c r="H31" s="14">
        <v>31.5928223872562</v>
      </c>
    </row>
    <row r="32" spans="1:8" ht="12.75" customHeight="1">
      <c r="A32" s="11" t="s">
        <v>57</v>
      </c>
      <c r="B32" s="11" t="s">
        <v>58</v>
      </c>
      <c r="C32" s="11" t="s">
        <v>59</v>
      </c>
      <c r="D32" s="11">
        <v>23.55</v>
      </c>
      <c r="E32" s="11">
        <v>0.5</v>
      </c>
      <c r="F32" s="9">
        <v>84149</v>
      </c>
      <c r="G32" s="9">
        <v>579918.770136216</v>
      </c>
      <c r="H32" s="14">
        <v>30.2136180139236</v>
      </c>
    </row>
    <row r="34" spans="1:8" ht="12.75" customHeight="1">
      <c r="A34" s="14" t="s">
        <v>60</v>
      </c>
      <c r="B34" s="17"/>
      <c r="C34" s="17"/>
      <c r="D34" s="14">
        <f>171896655.0085/SUM(F8:F32)</f>
        <v>34.922576119034865</v>
      </c>
      <c r="E34" s="14">
        <f>5610155.7849/SUM(F8:F32)</f>
        <v>1.139760936174855</v>
      </c>
      <c r="F34" s="18">
        <f>SUM(F8:F32)</f>
        <v>4922221.500000001</v>
      </c>
      <c r="G34" s="18">
        <f>SUM(G8:G32)</f>
        <v>36409770.655887984</v>
      </c>
      <c r="H34" s="14">
        <f>1109592367.6/SUM(G8:G32)</f>
        <v>30.47512652817446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dcterms:created xsi:type="dcterms:W3CDTF">2014-07-04T11:15:22Z</dcterms:created>
  <dcterms:modified xsi:type="dcterms:W3CDTF">2017-05-18T10:36:59Z</dcterms:modified>
  <cp:category/>
  <cp:version/>
  <cp:contentType/>
  <cp:contentStatus/>
</cp:coreProperties>
</file>