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od14c Aggregato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<sst xmlns="http://schemas.openxmlformats.org/spreadsheetml/2006/main" count="32" uniqueCount="32">
  <si>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Ministero dello Sviluppo Economico</t>
  </si>
  <si>
    <t>BOLLETTINO CARBONE</t>
  </si>
  <si>
    <t>Mod 14C bis</t>
  </si>
  <si>
    <t>DGSAIE DIV.6</t>
  </si>
  <si>
    <t>immissioni al mercato interno</t>
  </si>
  <si>
    <t>la materia è espressa in TONNELLATE con 2 cifre decimali</t>
  </si>
  <si>
    <t>Periodo: gennaio-dicembre 2016</t>
  </si>
  <si>
    <t>Cod.</t>
  </si>
  <si>
    <t>PRODOTTO</t>
  </si>
  <si>
    <t>Dec - 2016</t>
  </si>
  <si>
    <t>Dec - 2015</t>
  </si>
  <si>
    <t>Aggregato 2016</t>
  </si>
  <si>
    <t>Aggregato 2015</t>
  </si>
  <si>
    <t>Variazione percentuale mese</t>
  </si>
  <si>
    <t>Variazione percentuale anno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</si>
  <si>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</si>
  <si>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</si>
  <si>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</si>
  <si>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</si>
  <si>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</si>
  <si>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</si>
  <si>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</si>
  <si>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</si>
  <si>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</si>
  <si>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</si>
  <si>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</si>
  <si>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</si>
  <si>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</si>
  <si>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</si>
  <si>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</si>
  <si>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</si>
  <si>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Report costruito su dati definitivi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</si>
</sst>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mmm\-yyyy"/>
  </numFmts>
  <fonts count="38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8"/>
      <name val="Calibri"/>
      <family val="0"/>
    </font>
    <font>
      <b/>
      <sz val="10"/>
      <color indexed="1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Continuous"/>
      <protection/>
    </xf>
    <xf numFmtId="164" fontId="3" fillId="33" borderId="0" xfId="0" applyNumberFormat="1" applyFont="1" applyFill="1" applyAlignment="1" applyProtection="1">
      <alignment/>
      <protection/>
    </xf>
    <xf numFmtId="164" fontId="3" fillId="33" borderId="0" xfId="0" applyNumberFormat="1" applyFont="1" applyFill="1" applyAlignment="1" applyProtection="1">
      <alignment horizontal="centerContinuous" vertical="top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4" fontId="3" fillId="33" borderId="12" xfId="0" applyNumberFormat="1" applyFont="1" applyFill="1" applyBorder="1" applyAlignment="1" applyProtection="1">
      <alignment horizontal="center" vertical="center" wrapText="1"/>
      <protection/>
    </xf>
    <xf numFmtId="164" fontId="3" fillId="33" borderId="13" xfId="0" applyNumberFormat="1" applyFont="1" applyFill="1" applyBorder="1" applyAlignment="1" applyProtection="1">
      <alignment horizontal="centerContinuous" vertical="center" wrapText="1"/>
      <protection/>
    </xf>
    <xf numFmtId="165" fontId="3" fillId="33" borderId="13" xfId="0" applyNumberFormat="1" applyFont="1" applyFill="1" applyBorder="1" applyAlignment="1" applyProtection="1">
      <alignment horizontal="centerContinuous" vertical="center" wrapText="1"/>
      <protection/>
    </xf>
    <xf numFmtId="164" fontId="3" fillId="33" borderId="12" xfId="0" applyNumberFormat="1" applyFont="1" applyFill="1" applyBorder="1" applyAlignment="1" applyProtection="1">
      <alignment horizontal="centerContinuous" vertical="center" wrapText="1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 horizontal="right"/>
      <protection/>
    </xf>
    <xf numFmtId="0" fontId="3" fillId="33" borderId="17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Continuous"/>
      <protection/>
    </xf>
    <xf numFmtId="0" fontId="3" fillId="33" borderId="18" xfId="0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23" xfId="0" applyFont="1" applyFill="1" applyBorder="1" applyAlignment="1" applyProtection="1">
      <alignment horizontal="left"/>
      <protection/>
    </xf>
    <xf numFmtId="0" fontId="3" fillId="33" borderId="24" xfId="0" applyFont="1" applyFill="1" applyBorder="1" applyAlignment="1" applyProtection="1">
      <alignment horizontal="left"/>
      <protection/>
    </xf>
    <xf numFmtId="0" fontId="3" fillId="33" borderId="25" xfId="0" applyFont="1" applyFill="1" applyBorder="1" applyAlignment="1" applyProtection="1">
      <alignment horizontal="left"/>
      <protection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/>
      <protection/>
    </xf>
    <xf numFmtId="4" fontId="3" fillId="0" borderId="27" xfId="0" applyNumberFormat="1" applyFont="1" applyFill="1" applyBorder="1" applyAlignment="1" applyProtection="1">
      <alignment/>
      <protection/>
    </xf>
    <xf numFmtId="4" fontId="3" fillId="0" borderId="28" xfId="0" applyNumberFormat="1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 wrapText="1"/>
      <protection/>
    </xf>
    <xf numFmtId="0" fontId="3" fillId="33" borderId="17" xfId="0" applyFont="1" applyFill="1" applyBorder="1" applyAlignment="1" applyProtection="1">
      <alignment horizontal="center" wrapText="1"/>
      <protection/>
    </xf>
    <xf numFmtId="164" fontId="3" fillId="34" borderId="0" xfId="0" applyNumberFormat="1" applyFont="1" applyFill="1" applyAlignment="1" applyProtection="1">
      <alignment horizontal="center"/>
      <protection/>
    </xf>
    <xf numFmtId="164" fontId="3" fillId="34" borderId="0" xfId="0" applyNumberFormat="1" applyFont="1" applyFill="1" applyAlignment="1" applyProtection="1">
      <alignment horizontal="center" vertical="top" wrapText="1"/>
      <protection/>
    </xf>
    <xf numFmtId="0" fontId="4" fillId="33" borderId="0" xfId="0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CCFF"/>
      <rgbColor rgb="00808080"/>
      <rgbColor rgb="00C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E1" sqref="E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3" width="11.140625" style="1" customWidth="1"/>
    <col min="4" max="4" width="14.140625" style="1" customWidth="1"/>
    <col min="5" max="5" width="25.140625" style="1" customWidth="1"/>
    <col min="6" max="6" width="17.8515625" style="1" customWidth="1"/>
    <col min="7" max="7" width="12.8515625" style="1" customWidth="1"/>
    <col min="8" max="8" width="13.57421875" style="1" customWidth="1"/>
    <col min="9" max="9" width="15.140625" style="1" customWidth="1"/>
    <col min="10" max="10" width="15.421875" style="1" customWidth="1"/>
    <col min="11" max="11" width="12.421875" style="1" customWidth="1"/>
    <col min="12" max="12" width="13.8515625" style="1" customWidth="1"/>
    <col min="13" max="14" width="9.421875" style="1" customWidth="1"/>
  </cols>
  <sheetData>
    <row r="1" spans="1:8" ht="12.75" customHeight="1">
      <c r="A1" s="33" t="s">
        <v>0</v>
      </c>
      <c r="B1" s="33"/>
      <c r="C1" s="33"/>
      <c r="D1" s="33"/>
      <c r="E1" s="27" t="s">
        <v>1</v>
      </c>
      <c r="F1" s="3"/>
      <c r="G1" s="3"/>
      <c r="H1" s="30" t="s">
        <v>2</v>
      </c>
    </row>
    <row r="2" spans="1:8" ht="12.75" customHeight="1">
      <c r="A2" s="34" t="s">
        <v>3</v>
      </c>
      <c r="B2" s="34"/>
      <c r="C2" s="34"/>
      <c r="D2" s="34"/>
      <c r="E2" s="3" t="s">
        <v>4</v>
      </c>
      <c r="F2" s="3"/>
      <c r="G2" s="3"/>
      <c r="H2" s="16"/>
    </row>
    <row r="3" spans="1:8" ht="15" customHeight="1">
      <c r="A3" s="35" t="s">
        <v>5</v>
      </c>
      <c r="B3" s="35"/>
      <c r="C3" s="35"/>
      <c r="D3" s="35"/>
      <c r="E3" s="4"/>
      <c r="F3" s="4"/>
      <c r="G3" s="4"/>
      <c r="H3" s="17"/>
    </row>
    <row r="4" spans="1:8" ht="12.75" customHeight="1">
      <c r="A4" s="5"/>
      <c r="B4" s="3"/>
      <c r="C4" s="3"/>
      <c r="D4" s="31"/>
      <c r="E4" s="31"/>
      <c r="F4" s="31"/>
      <c r="G4" s="31"/>
      <c r="H4" s="32"/>
    </row>
    <row r="5" spans="1:8" ht="12.75" customHeight="1">
      <c r="A5" s="5"/>
      <c r="B5" s="6"/>
      <c r="C5" s="6"/>
      <c r="D5" s="31" t="s">
        <v>31</v>
      </c>
      <c r="E5" s="31"/>
      <c r="F5" s="31"/>
      <c r="G5" s="31"/>
      <c r="H5" s="32"/>
    </row>
    <row r="6" spans="1:8" ht="12.75" customHeight="1">
      <c r="A6" s="5"/>
      <c r="B6" s="6"/>
      <c r="C6" s="6"/>
      <c r="D6" s="31" t="s">
        <v>6</v>
      </c>
      <c r="E6" s="31"/>
      <c r="F6" s="31"/>
      <c r="G6" s="31"/>
      <c r="H6" s="32"/>
    </row>
    <row r="7" spans="1:8" ht="13.5" customHeight="1">
      <c r="A7" s="3"/>
      <c r="B7" s="3"/>
      <c r="C7" s="3"/>
      <c r="D7" s="3"/>
      <c r="E7" s="3"/>
      <c r="F7" s="3"/>
      <c r="G7" s="3"/>
      <c r="H7" s="16"/>
    </row>
    <row r="8" spans="1:8" ht="64.5" customHeight="1">
      <c r="A8" s="18" t="s">
        <v>7</v>
      </c>
      <c r="B8" s="9" t="s">
        <v>8</v>
      </c>
      <c r="C8" s="10" t="s">
        <v>9</v>
      </c>
      <c r="D8" s="11" t="s">
        <v>10</v>
      </c>
      <c r="E8" s="10" t="s">
        <v>11</v>
      </c>
      <c r="F8" s="10" t="s">
        <v>12</v>
      </c>
      <c r="G8" s="10" t="s">
        <v>13</v>
      </c>
      <c r="H8" s="12" t="s">
        <v>14</v>
      </c>
    </row>
    <row r="9" spans="1:8" ht="13.5" customHeight="1">
      <c r="A9" s="22">
        <v>10</v>
      </c>
      <c r="B9" s="23" t="s">
        <v>15</v>
      </c>
      <c r="C9" s="19">
        <v>2251.32</v>
      </c>
      <c r="D9" s="8">
        <v>2452.36</v>
      </c>
      <c r="E9" s="8">
        <v>33572.86</v>
      </c>
      <c r="F9" s="8">
        <v>40059.48</v>
      </c>
      <c r="G9" s="8">
        <f aca="true" t="shared" si="0" ref="G9:G23">IF(D9=0,0,((C9-D9)/D9)*100)</f>
        <v>-8.197817612422318</v>
      </c>
      <c r="H9" s="13">
        <f aca="true" t="shared" si="1" ref="H9:H23">IF(F9=0,0,((E9-F9)/F9)*100)</f>
        <v>-16.19247179444167</v>
      </c>
    </row>
    <row r="10" spans="1:8" ht="12.75" customHeight="1">
      <c r="A10" s="22">
        <v>11</v>
      </c>
      <c r="B10" s="24" t="s">
        <v>16</v>
      </c>
      <c r="C10" s="20"/>
      <c r="D10" s="7">
        <v>2</v>
      </c>
      <c r="E10" s="7"/>
      <c r="F10" s="7">
        <v>425.03</v>
      </c>
      <c r="G10" s="8">
        <f t="shared" si="0"/>
        <v>-100</v>
      </c>
      <c r="H10" s="13">
        <f t="shared" si="1"/>
        <v>-100</v>
      </c>
    </row>
    <row r="11" spans="1:8" ht="12.75" customHeight="1">
      <c r="A11" s="22">
        <v>20</v>
      </c>
      <c r="B11" s="24" t="s">
        <v>17</v>
      </c>
      <c r="C11" s="20"/>
      <c r="D11" s="7"/>
      <c r="E11" s="7"/>
      <c r="F11" s="7">
        <v>92.36</v>
      </c>
      <c r="G11" s="8">
        <f t="shared" si="0"/>
        <v>0</v>
      </c>
      <c r="H11" s="13">
        <f t="shared" si="1"/>
        <v>-100</v>
      </c>
    </row>
    <row r="12" spans="1:8" ht="12.75" customHeight="1">
      <c r="A12" s="22">
        <v>30</v>
      </c>
      <c r="B12" s="24" t="s">
        <v>18</v>
      </c>
      <c r="C12" s="20">
        <v>21496.99</v>
      </c>
      <c r="D12" s="7">
        <v>18909.34</v>
      </c>
      <c r="E12" s="7">
        <v>164145.53</v>
      </c>
      <c r="F12" s="7">
        <v>141016.46</v>
      </c>
      <c r="G12" s="8">
        <f t="shared" si="0"/>
        <v>13.684507232933573</v>
      </c>
      <c r="H12" s="13">
        <f t="shared" si="1"/>
        <v>16.401681051985</v>
      </c>
    </row>
    <row r="13" spans="1:8" ht="12.75" customHeight="1">
      <c r="A13" s="22">
        <v>40</v>
      </c>
      <c r="B13" s="24" t="s">
        <v>19</v>
      </c>
      <c r="C13" s="20">
        <v>153</v>
      </c>
      <c r="D13" s="7">
        <v>150</v>
      </c>
      <c r="E13" s="7">
        <v>2000.5</v>
      </c>
      <c r="F13" s="7">
        <v>2974</v>
      </c>
      <c r="G13" s="8">
        <f t="shared" si="0"/>
        <v>2</v>
      </c>
      <c r="H13" s="13">
        <f t="shared" si="1"/>
        <v>-32.73369199731002</v>
      </c>
    </row>
    <row r="14" spans="1:8" ht="12.75" customHeight="1">
      <c r="A14" s="22">
        <v>60</v>
      </c>
      <c r="B14" s="24" t="s">
        <v>20</v>
      </c>
      <c r="C14" s="20">
        <v>8915</v>
      </c>
      <c r="D14" s="7">
        <v>12868.5</v>
      </c>
      <c r="E14" s="7">
        <v>126004.2</v>
      </c>
      <c r="F14" s="7">
        <v>144562.21</v>
      </c>
      <c r="G14" s="8">
        <f t="shared" si="0"/>
        <v>-30.722306407118154</v>
      </c>
      <c r="H14" s="13">
        <f t="shared" si="1"/>
        <v>-12.837386755501315</v>
      </c>
    </row>
    <row r="15" spans="1:8" ht="12.75" customHeight="1">
      <c r="A15" s="22">
        <v>61</v>
      </c>
      <c r="B15" s="24" t="s">
        <v>21</v>
      </c>
      <c r="C15" s="20">
        <v>6268</v>
      </c>
      <c r="D15" s="7">
        <v>9480.29</v>
      </c>
      <c r="E15" s="7">
        <v>83879</v>
      </c>
      <c r="F15" s="7">
        <v>103590.24</v>
      </c>
      <c r="G15" s="8">
        <f t="shared" si="0"/>
        <v>-33.883879079648416</v>
      </c>
      <c r="H15" s="13">
        <f t="shared" si="1"/>
        <v>-19.02808604362728</v>
      </c>
    </row>
    <row r="16" spans="1:8" ht="12.75" customHeight="1">
      <c r="A16" s="22">
        <v>65</v>
      </c>
      <c r="B16" s="24" t="s">
        <v>22</v>
      </c>
      <c r="C16" s="20">
        <v>12549</v>
      </c>
      <c r="D16" s="7">
        <v>13073.97</v>
      </c>
      <c r="E16" s="7">
        <v>137833</v>
      </c>
      <c r="F16" s="7">
        <v>149780.64</v>
      </c>
      <c r="G16" s="8">
        <f t="shared" si="0"/>
        <v>-4.015383238603112</v>
      </c>
      <c r="H16" s="13">
        <f t="shared" si="1"/>
        <v>-7.976758545029592</v>
      </c>
    </row>
    <row r="17" spans="1:8" ht="12.75" customHeight="1">
      <c r="A17" s="22">
        <v>69</v>
      </c>
      <c r="B17" s="24" t="s">
        <v>23</v>
      </c>
      <c r="C17" s="20"/>
      <c r="D17" s="7"/>
      <c r="E17" s="7"/>
      <c r="F17" s="7"/>
      <c r="G17" s="8">
        <f t="shared" si="0"/>
        <v>0</v>
      </c>
      <c r="H17" s="13">
        <f t="shared" si="1"/>
        <v>0</v>
      </c>
    </row>
    <row r="18" spans="1:8" ht="12.75" customHeight="1">
      <c r="A18" s="22">
        <v>81</v>
      </c>
      <c r="B18" s="24" t="s">
        <v>24</v>
      </c>
      <c r="C18" s="19">
        <v>5056</v>
      </c>
      <c r="D18" s="7"/>
      <c r="E18" s="7">
        <v>50259</v>
      </c>
      <c r="F18" s="7">
        <v>41996</v>
      </c>
      <c r="G18" s="8">
        <f t="shared" si="0"/>
        <v>0</v>
      </c>
      <c r="H18" s="13">
        <f t="shared" si="1"/>
        <v>19.675683398418897</v>
      </c>
    </row>
    <row r="19" spans="1:8" ht="12.75" customHeight="1">
      <c r="A19" s="22">
        <v>82</v>
      </c>
      <c r="B19" s="24" t="s">
        <v>25</v>
      </c>
      <c r="C19" s="20">
        <v>2980</v>
      </c>
      <c r="D19" s="7">
        <v>2098</v>
      </c>
      <c r="E19" s="7">
        <v>24176</v>
      </c>
      <c r="F19" s="7">
        <v>23824</v>
      </c>
      <c r="G19" s="8">
        <f t="shared" si="0"/>
        <v>42.04003813155386</v>
      </c>
      <c r="H19" s="13">
        <f t="shared" si="1"/>
        <v>1.4775016789791806</v>
      </c>
    </row>
    <row r="20" spans="1:8" ht="12.75" customHeight="1">
      <c r="A20" s="22">
        <v>83</v>
      </c>
      <c r="B20" s="24" t="s">
        <v>26</v>
      </c>
      <c r="C20" s="20"/>
      <c r="D20" s="7"/>
      <c r="E20" s="7"/>
      <c r="F20" s="7"/>
      <c r="G20" s="8">
        <f t="shared" si="0"/>
        <v>0</v>
      </c>
      <c r="H20" s="13">
        <f t="shared" si="1"/>
        <v>0</v>
      </c>
    </row>
    <row r="21" spans="1:8" ht="12.75" customHeight="1">
      <c r="A21" s="22">
        <v>84</v>
      </c>
      <c r="B21" s="24" t="s">
        <v>27</v>
      </c>
      <c r="C21" s="19"/>
      <c r="D21" s="7"/>
      <c r="E21" s="7"/>
      <c r="F21" s="7"/>
      <c r="G21" s="8">
        <f t="shared" si="0"/>
        <v>0</v>
      </c>
      <c r="H21" s="13">
        <f t="shared" si="1"/>
        <v>0</v>
      </c>
    </row>
    <row r="22" spans="1:8" ht="12.75" customHeight="1">
      <c r="A22" s="22">
        <v>90</v>
      </c>
      <c r="B22" s="24" t="s">
        <v>28</v>
      </c>
      <c r="C22" s="20">
        <v>7310.1</v>
      </c>
      <c r="D22" s="7">
        <v>9107.6</v>
      </c>
      <c r="E22" s="7">
        <v>90122.99</v>
      </c>
      <c r="F22" s="7">
        <v>142589.11</v>
      </c>
      <c r="G22" s="8">
        <f t="shared" si="0"/>
        <v>-19.73626421889411</v>
      </c>
      <c r="H22" s="13">
        <f t="shared" si="1"/>
        <v>-36.79532048415197</v>
      </c>
    </row>
    <row r="23" spans="1:8" ht="13.5" customHeight="1">
      <c r="A23" s="25">
        <v>99</v>
      </c>
      <c r="B23" s="26" t="s">
        <v>29</v>
      </c>
      <c r="C23" s="21"/>
      <c r="D23" s="14"/>
      <c r="E23" s="14"/>
      <c r="F23" s="14"/>
      <c r="G23" s="8">
        <f t="shared" si="0"/>
        <v>0</v>
      </c>
      <c r="H23" s="13">
        <f t="shared" si="1"/>
        <v>0</v>
      </c>
    </row>
    <row r="24" spans="1:8" ht="14.25" customHeight="1">
      <c r="A24" s="15"/>
      <c r="B24" s="15" t="s">
        <v>30</v>
      </c>
      <c r="C24" s="28">
        <f>SUM(C9:C23)</f>
        <v>66979.41</v>
      </c>
      <c r="D24" s="28">
        <f>SUM(D9:D23)</f>
        <v>68142.06</v>
      </c>
      <c r="E24" s="28">
        <f>SUM(E9:E23)</f>
        <v>711993.0800000001</v>
      </c>
      <c r="F24" s="28">
        <f>SUM(F9:F23)</f>
        <v>790909.5299999999</v>
      </c>
      <c r="G24" s="28"/>
      <c r="H24" s="29"/>
    </row>
    <row r="25" ht="13.5" customHeight="1"/>
    <row r="27" ht="12.75" customHeight="1">
      <c r="B27" s="2"/>
    </row>
  </sheetData>
  <sheetProtection/>
  <mergeCells count="6">
    <mergeCell ref="D6:H6"/>
    <mergeCell ref="A1:D1"/>
    <mergeCell ref="A2:D2"/>
    <mergeCell ref="A3:D3"/>
    <mergeCell ref="D4:H4"/>
    <mergeCell ref="D5:H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Utente</dc:creator>
  <cp:keywords/>
  <dc:description/>
  <cp:lastModifiedBy>Carla Propersi</cp:lastModifiedBy>
  <cp:lastPrinted>2017-02-21T08:44:00Z</cp:lastPrinted>
  <dcterms:created xsi:type="dcterms:W3CDTF">2011-08-25T17:22:04Z</dcterms:created>
  <dcterms:modified xsi:type="dcterms:W3CDTF">2017-05-16T10:59:41Z</dcterms:modified>
  <cp:category/>
  <cp:version/>
  <cp:contentType/>
  <cp:contentStatus/>
</cp:coreProperties>
</file>