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<sst xmlns="http://schemas.openxmlformats.org/spreadsheetml/2006/main" count="76" uniqueCount="39">
  <si>
    <t>Ministero dello Sviluppo Economico</t>
  </si>
  <si>
    <t>BOLLETTINO CARBONE</t>
  </si>
  <si>
    <t>Mod 14C</t>
  </si>
  <si>
    <t>immissioni al mercato interno</t>
  </si>
  <si>
    <t>la materia è espressa in TONNELLATE con 2 cifre decimali</t>
  </si>
  <si>
    <t>Periodo: gennaio-febbraio 2016</t>
  </si>
  <si>
    <t>Cod.</t>
  </si>
  <si>
    <t>PRODOTTO</t>
  </si>
  <si>
    <t>Terziario e Domestico</t>
  </si>
  <si>
    <t>Siderurgica</t>
  </si>
  <si>
    <t>Industria Chimica</t>
  </si>
  <si>
    <t>Cementeria</t>
  </si>
  <si>
    <t>Altre</t>
  </si>
  <si>
    <t>Centrali Elettriche Pubbliche</t>
  </si>
  <si>
    <t>Autoproduttori</t>
  </si>
  <si>
    <t>Cokerie Metallurgiche</t>
  </si>
  <si>
    <t>Indipendenti</t>
  </si>
  <si>
    <t>Fabbriche Agglomerati Indipendenti</t>
  </si>
  <si>
    <t>Rivenditori</t>
  </si>
  <si>
    <t>Totale</t>
  </si>
  <si>
    <t>Antracite e carboni magri</t>
  </si>
  <si>
    <t>Agglomerati di carbon fossile</t>
  </si>
  <si>
    <t>Carbon fossile da coke</t>
  </si>
  <si>
    <t>Carbone da vapore</t>
  </si>
  <si>
    <t>Ligniti e agglomerati</t>
  </si>
  <si>
    <t>Coke di carbon fossile</t>
  </si>
  <si>
    <t>Gas di cokeria</t>
  </si>
  <si>
    <t>Gas di altoforno</t>
  </si>
  <si>
    <t>Altri combustibili</t>
  </si>
  <si>
    <t>Catrame grezzo</t>
  </si>
  <si>
    <t>Solfato ammonio</t>
  </si>
  <si>
    <t>Benzolo</t>
  </si>
  <si>
    <t>Pece</t>
  </si>
  <si>
    <t>Coke di petrolio</t>
  </si>
  <si>
    <t>Altri non energetici</t>
  </si>
  <si>
    <t>TOTALE</t>
  </si>
  <si>
    <t>DGSAIE DIV.6</t>
  </si>
  <si>
    <t>Periodo: febbraio 2016</t>
  </si>
  <si>
    <t>Report costruito su dati definitivi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</si>
</sst>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8">
    <font>
      <sz val="11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b/>
      <sz val="10"/>
      <color indexed="8"/>
      <name val="Calibri"/>
      <family val="0"/>
    </font>
    <font>
      <b/>
      <sz val="10"/>
      <color indexed="14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1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4" fontId="1" fillId="0" borderId="10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  <xf numFmtId="4" fontId="1" fillId="0" borderId="12" xfId="0" applyNumberFormat="1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164" fontId="3" fillId="33" borderId="0" xfId="0" applyNumberFormat="1" applyFont="1" applyFill="1" applyAlignment="1" applyProtection="1">
      <alignment horizontal="centerContinuous"/>
      <protection/>
    </xf>
    <xf numFmtId="164" fontId="3" fillId="33" borderId="0" xfId="0" applyNumberFormat="1" applyFont="1" applyFill="1" applyAlignment="1" applyProtection="1">
      <alignment/>
      <protection/>
    </xf>
    <xf numFmtId="164" fontId="3" fillId="33" borderId="0" xfId="0" applyNumberFormat="1" applyFont="1" applyFill="1" applyAlignment="1" applyProtection="1">
      <alignment horizontal="centerContinuous" vertical="top"/>
      <protection/>
    </xf>
    <xf numFmtId="0" fontId="3" fillId="33" borderId="0" xfId="0" applyFont="1" applyFill="1" applyAlignment="1" applyProtection="1">
      <alignment horizontal="centerContinuous"/>
      <protection/>
    </xf>
    <xf numFmtId="0" fontId="3" fillId="33" borderId="13" xfId="0" applyFont="1" applyFill="1" applyBorder="1" applyAlignment="1" applyProtection="1">
      <alignment horizontal="right" vertical="center"/>
      <protection/>
    </xf>
    <xf numFmtId="164" fontId="3" fillId="33" borderId="14" xfId="0" applyNumberFormat="1" applyFont="1" applyFill="1" applyBorder="1" applyAlignment="1" applyProtection="1">
      <alignment horizontal="center" vertical="center" wrapText="1"/>
      <protection/>
    </xf>
    <xf numFmtId="164" fontId="3" fillId="33" borderId="15" xfId="0" applyNumberFormat="1" applyFont="1" applyFill="1" applyBorder="1" applyAlignment="1" applyProtection="1">
      <alignment horizontal="centerContinuous" vertical="center" wrapText="1"/>
      <protection/>
    </xf>
    <xf numFmtId="164" fontId="3" fillId="33" borderId="10" xfId="0" applyNumberFormat="1" applyFont="1" applyFill="1" applyBorder="1" applyAlignment="1" applyProtection="1">
      <alignment horizontal="centerContinuous" vertical="center" wrapText="1"/>
      <protection/>
    </xf>
    <xf numFmtId="164" fontId="3" fillId="33" borderId="16" xfId="0" applyNumberFormat="1" applyFont="1" applyFill="1" applyBorder="1" applyAlignment="1" applyProtection="1">
      <alignment horizontal="centerContinuous" vertical="center" wrapText="1"/>
      <protection/>
    </xf>
    <xf numFmtId="1" fontId="3" fillId="33" borderId="17" xfId="0" applyNumberFormat="1" applyFont="1" applyFill="1" applyBorder="1" applyAlignment="1" applyProtection="1">
      <alignment horizontal="center" vertical="center"/>
      <protection/>
    </xf>
    <xf numFmtId="1" fontId="3" fillId="33" borderId="18" xfId="0" applyNumberFormat="1" applyFont="1" applyFill="1" applyBorder="1" applyAlignment="1" applyProtection="1">
      <alignment horizontal="center" vertical="center"/>
      <protection/>
    </xf>
    <xf numFmtId="1" fontId="3" fillId="33" borderId="19" xfId="0" applyNumberFormat="1" applyFont="1" applyFill="1" applyBorder="1" applyAlignment="1" applyProtection="1">
      <alignment horizontal="centerContinuous" vertical="center"/>
      <protection/>
    </xf>
    <xf numFmtId="1" fontId="3" fillId="33" borderId="20" xfId="0" applyNumberFormat="1" applyFont="1" applyFill="1" applyBorder="1" applyAlignment="1" applyProtection="1">
      <alignment horizontal="centerContinuous" vertical="center"/>
      <protection/>
    </xf>
    <xf numFmtId="0" fontId="3" fillId="33" borderId="13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3" fillId="33" borderId="21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22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4" fontId="3" fillId="34" borderId="23" xfId="0" applyNumberFormat="1" applyFont="1" applyFill="1" applyBorder="1" applyAlignment="1" applyProtection="1">
      <alignment/>
      <protection/>
    </xf>
    <xf numFmtId="4" fontId="3" fillId="34" borderId="24" xfId="0" applyNumberFormat="1" applyFont="1" applyFill="1" applyBorder="1" applyAlignment="1" applyProtection="1">
      <alignment/>
      <protection/>
    </xf>
    <xf numFmtId="4" fontId="3" fillId="34" borderId="25" xfId="0" applyNumberFormat="1" applyFont="1" applyFill="1" applyBorder="1" applyAlignment="1" applyProtection="1">
      <alignment/>
      <protection/>
    </xf>
    <xf numFmtId="4" fontId="3" fillId="34" borderId="26" xfId="0" applyNumberFormat="1" applyFont="1" applyFill="1" applyBorder="1" applyAlignment="1" applyProtection="1">
      <alignment/>
      <protection/>
    </xf>
    <xf numFmtId="0" fontId="3" fillId="34" borderId="27" xfId="0" applyFont="1" applyFill="1" applyBorder="1" applyAlignment="1" applyProtection="1">
      <alignment/>
      <protection/>
    </xf>
    <xf numFmtId="0" fontId="3" fillId="34" borderId="28" xfId="0" applyFont="1" applyFill="1" applyBorder="1" applyAlignment="1" applyProtection="1">
      <alignment/>
      <protection/>
    </xf>
    <xf numFmtId="4" fontId="3" fillId="34" borderId="28" xfId="0" applyNumberFormat="1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wrapText="1"/>
      <protection/>
    </xf>
    <xf numFmtId="164" fontId="3" fillId="35" borderId="0" xfId="0" applyNumberFormat="1" applyFont="1" applyFill="1" applyAlignment="1" applyProtection="1">
      <alignment horizontal="center"/>
      <protection/>
    </xf>
    <xf numFmtId="164" fontId="3" fillId="35" borderId="0" xfId="0" applyNumberFormat="1" applyFont="1" applyFill="1" applyAlignment="1" applyProtection="1">
      <alignment horizontal="center" vertical="top" wrapText="1"/>
      <protection/>
    </xf>
    <xf numFmtId="0" fontId="4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9CCFF"/>
      <rgbColor rgb="00FFFF99"/>
      <rgbColor rgb="00808080"/>
      <rgbColor rgb="00C0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A1">
      <selection activeCell="F1" sqref="F1:I1"/>
    </sheetView>
  </sheetViews>
  <sheetFormatPr defaultColWidth="9.140625" defaultRowHeight="13.5" customHeight="1"/>
  <cols>
    <col min="1" max="1" width="4.421875" style="1" customWidth="1"/>
    <col min="2" max="2" width="31.421875" style="1" customWidth="1"/>
    <col min="3" max="5" width="9.421875" style="1" customWidth="1"/>
    <col min="6" max="6" width="10.421875" style="1" customWidth="1"/>
    <col min="7" max="8" width="9.421875" style="1" customWidth="1"/>
    <col min="9" max="9" width="15.140625" style="1" customWidth="1"/>
    <col min="10" max="10" width="15.57421875" style="1" customWidth="1"/>
    <col min="11" max="11" width="12.57421875" style="1" customWidth="1"/>
    <col min="12" max="12" width="13.8515625" style="1" customWidth="1"/>
    <col min="13" max="14" width="9.421875" style="1" customWidth="1"/>
  </cols>
  <sheetData>
    <row r="1" spans="1:14" ht="13.5" customHeight="1">
      <c r="A1" s="34" t="s">
        <v>0</v>
      </c>
      <c r="B1" s="34"/>
      <c r="C1" s="34"/>
      <c r="D1" s="34"/>
      <c r="E1" s="6"/>
      <c r="F1" s="33" t="s">
        <v>1</v>
      </c>
      <c r="G1" s="33"/>
      <c r="H1" s="33"/>
      <c r="I1" s="33"/>
      <c r="J1" s="6"/>
      <c r="K1" s="6"/>
      <c r="L1" s="6"/>
      <c r="M1" s="6"/>
      <c r="N1" s="6" t="s">
        <v>2</v>
      </c>
    </row>
    <row r="2" spans="1:14" ht="13.5" customHeight="1">
      <c r="A2" s="35" t="s">
        <v>36</v>
      </c>
      <c r="B2" s="35"/>
      <c r="C2" s="35"/>
      <c r="D2" s="35"/>
      <c r="E2" s="6"/>
      <c r="F2" s="37" t="s">
        <v>3</v>
      </c>
      <c r="G2" s="37"/>
      <c r="H2" s="37"/>
      <c r="I2" s="37"/>
      <c r="J2" s="6"/>
      <c r="K2" s="6"/>
      <c r="L2" s="6"/>
      <c r="M2" s="6"/>
      <c r="N2" s="6"/>
    </row>
    <row r="3" spans="1:14" ht="15" customHeight="1">
      <c r="A3" s="36" t="s">
        <v>4</v>
      </c>
      <c r="B3" s="36"/>
      <c r="C3" s="36"/>
      <c r="D3" s="36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3.5" customHeight="1">
      <c r="A4" s="8"/>
      <c r="B4" s="6"/>
      <c r="C4" s="6"/>
      <c r="D4" s="7"/>
      <c r="E4" s="8"/>
      <c r="F4" s="8"/>
      <c r="G4" s="8"/>
      <c r="H4" s="7"/>
      <c r="I4" s="7"/>
      <c r="J4" s="33" t="s">
        <v>38</v>
      </c>
      <c r="K4" s="33"/>
      <c r="L4" s="33"/>
      <c r="M4" s="33"/>
      <c r="N4" s="33"/>
    </row>
    <row r="5" spans="1:14" ht="13.5" customHeight="1">
      <c r="A5" s="8"/>
      <c r="B5" s="9"/>
      <c r="C5" s="9"/>
      <c r="D5" s="7"/>
      <c r="E5" s="8"/>
      <c r="F5" s="8"/>
      <c r="G5" s="8"/>
      <c r="H5" s="7"/>
      <c r="I5" s="7"/>
      <c r="J5" s="33" t="s">
        <v>37</v>
      </c>
      <c r="K5" s="33"/>
      <c r="L5" s="33"/>
      <c r="M5" s="33"/>
      <c r="N5" s="33"/>
    </row>
    <row r="6" spans="1:14" ht="13.5" customHeight="1">
      <c r="A6" s="8"/>
      <c r="B6" s="9"/>
      <c r="C6" s="9"/>
      <c r="D6" s="7"/>
      <c r="E6" s="8"/>
      <c r="F6" s="8"/>
      <c r="G6" s="8"/>
      <c r="H6" s="7"/>
      <c r="I6" s="7"/>
      <c r="J6" s="33"/>
      <c r="K6" s="33"/>
      <c r="L6" s="33"/>
      <c r="M6" s="33"/>
      <c r="N6" s="33"/>
    </row>
    <row r="7" spans="1:14" ht="14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42" customHeight="1">
      <c r="A8" s="11" t="s">
        <v>6</v>
      </c>
      <c r="B8" s="12" t="s">
        <v>7</v>
      </c>
      <c r="C8" s="13" t="s">
        <v>8</v>
      </c>
      <c r="D8" s="13" t="s">
        <v>9</v>
      </c>
      <c r="E8" s="13" t="s">
        <v>10</v>
      </c>
      <c r="F8" s="13" t="s">
        <v>11</v>
      </c>
      <c r="G8" s="13" t="s">
        <v>12</v>
      </c>
      <c r="H8" s="14" t="s">
        <v>13</v>
      </c>
      <c r="I8" s="13" t="s">
        <v>14</v>
      </c>
      <c r="J8" s="13" t="s">
        <v>15</v>
      </c>
      <c r="K8" s="13" t="s">
        <v>16</v>
      </c>
      <c r="L8" s="13" t="s">
        <v>17</v>
      </c>
      <c r="M8" s="13" t="s">
        <v>18</v>
      </c>
      <c r="N8" s="15" t="s">
        <v>19</v>
      </c>
    </row>
    <row r="9" spans="1:14" ht="14.25" customHeight="1">
      <c r="A9" s="16">
        <v>1</v>
      </c>
      <c r="B9" s="17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8">
        <v>13</v>
      </c>
      <c r="N9" s="19">
        <v>14</v>
      </c>
    </row>
    <row r="10" spans="1:14" ht="14.25" customHeight="1">
      <c r="A10" s="20">
        <v>10</v>
      </c>
      <c r="B10" s="21" t="s">
        <v>20</v>
      </c>
      <c r="C10" s="2">
        <v>0</v>
      </c>
      <c r="D10" s="2">
        <v>2710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665.38</v>
      </c>
      <c r="N10" s="26">
        <f aca="true" t="shared" si="0" ref="N10:N24">SUM(C10:M10)</f>
        <v>3375.38</v>
      </c>
    </row>
    <row r="11" spans="1:14" ht="13.5" customHeight="1">
      <c r="A11" s="22">
        <v>11</v>
      </c>
      <c r="B11" s="23" t="s">
        <v>21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27">
        <f t="shared" si="0"/>
        <v>0</v>
      </c>
    </row>
    <row r="12" spans="1:14" ht="13.5" customHeight="1">
      <c r="A12" s="22">
        <v>20</v>
      </c>
      <c r="B12" s="23" t="s">
        <v>22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27">
        <f t="shared" si="0"/>
        <v>0</v>
      </c>
    </row>
    <row r="13" spans="1:14" ht="13.5" customHeight="1">
      <c r="A13" s="22">
        <v>30</v>
      </c>
      <c r="B13" s="23" t="s">
        <v>23</v>
      </c>
      <c r="C13" s="3">
        <v>42.88</v>
      </c>
      <c r="D13" s="3">
        <v>2845.96</v>
      </c>
      <c r="E13" s="3">
        <v>0</v>
      </c>
      <c r="F13" s="3">
        <v>0</v>
      </c>
      <c r="G13" s="3">
        <v>454.1</v>
      </c>
      <c r="H13" s="3">
        <v>13743.24</v>
      </c>
      <c r="I13" s="3">
        <v>975.2</v>
      </c>
      <c r="J13" s="3">
        <v>0</v>
      </c>
      <c r="K13" s="3">
        <v>0</v>
      </c>
      <c r="L13" s="3">
        <v>0</v>
      </c>
      <c r="M13" s="3">
        <v>1324.18</v>
      </c>
      <c r="N13" s="27">
        <f t="shared" si="0"/>
        <v>19385.56</v>
      </c>
    </row>
    <row r="14" spans="1:14" ht="13.5" customHeight="1">
      <c r="A14" s="22">
        <v>40</v>
      </c>
      <c r="B14" s="23" t="s">
        <v>24</v>
      </c>
      <c r="C14" s="3">
        <v>45</v>
      </c>
      <c r="D14" s="3">
        <v>0</v>
      </c>
      <c r="E14" s="3">
        <v>0</v>
      </c>
      <c r="F14" s="3">
        <v>0</v>
      </c>
      <c r="G14" s="3">
        <v>23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44</v>
      </c>
      <c r="N14" s="27">
        <f t="shared" si="0"/>
        <v>112</v>
      </c>
    </row>
    <row r="15" spans="1:14" ht="13.5" customHeight="1">
      <c r="A15" s="22">
        <v>60</v>
      </c>
      <c r="B15" s="23" t="s">
        <v>25</v>
      </c>
      <c r="C15" s="3">
        <v>46</v>
      </c>
      <c r="D15" s="3">
        <v>15</v>
      </c>
      <c r="E15" s="3">
        <v>4560</v>
      </c>
      <c r="F15" s="3">
        <v>30</v>
      </c>
      <c r="G15" s="3">
        <v>5713.78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27">
        <f t="shared" si="0"/>
        <v>10364.779999999999</v>
      </c>
    </row>
    <row r="16" spans="1:14" ht="13.5" customHeight="1">
      <c r="A16" s="22">
        <v>61</v>
      </c>
      <c r="B16" s="23" t="s">
        <v>26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6163</v>
      </c>
      <c r="J16" s="3">
        <v>0</v>
      </c>
      <c r="K16" s="3">
        <v>0</v>
      </c>
      <c r="L16" s="3">
        <v>0</v>
      </c>
      <c r="M16" s="3">
        <v>0</v>
      </c>
      <c r="N16" s="27">
        <f t="shared" si="0"/>
        <v>6163</v>
      </c>
    </row>
    <row r="17" spans="1:14" ht="13.5" customHeight="1">
      <c r="A17" s="22">
        <v>65</v>
      </c>
      <c r="B17" s="23" t="s">
        <v>27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10976</v>
      </c>
      <c r="J17" s="3">
        <v>0</v>
      </c>
      <c r="K17" s="3">
        <v>0</v>
      </c>
      <c r="L17" s="3">
        <v>0</v>
      </c>
      <c r="M17" s="3">
        <v>0</v>
      </c>
      <c r="N17" s="27">
        <f t="shared" si="0"/>
        <v>10976</v>
      </c>
    </row>
    <row r="18" spans="1:14" ht="13.5" customHeight="1">
      <c r="A18" s="22">
        <v>69</v>
      </c>
      <c r="B18" s="23" t="s">
        <v>28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27">
        <f t="shared" si="0"/>
        <v>0</v>
      </c>
    </row>
    <row r="19" spans="1:14" ht="13.5" customHeight="1">
      <c r="A19" s="22">
        <v>81</v>
      </c>
      <c r="B19" s="23" t="s">
        <v>29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3943</v>
      </c>
      <c r="N19" s="27">
        <f t="shared" si="0"/>
        <v>3943</v>
      </c>
    </row>
    <row r="20" spans="1:14" ht="13.5" customHeight="1">
      <c r="A20" s="22">
        <v>82</v>
      </c>
      <c r="B20" s="23" t="s">
        <v>30</v>
      </c>
      <c r="C20" s="3">
        <v>0</v>
      </c>
      <c r="D20" s="3">
        <v>0</v>
      </c>
      <c r="E20" s="3">
        <v>392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1667</v>
      </c>
      <c r="N20" s="27">
        <f t="shared" si="0"/>
        <v>2059</v>
      </c>
    </row>
    <row r="21" spans="1:14" ht="13.5" customHeight="1">
      <c r="A21" s="22">
        <v>83</v>
      </c>
      <c r="B21" s="23" t="s">
        <v>31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27">
        <f t="shared" si="0"/>
        <v>0</v>
      </c>
    </row>
    <row r="22" spans="1:14" ht="13.5" customHeight="1">
      <c r="A22" s="22">
        <v>84</v>
      </c>
      <c r="B22" s="23" t="s">
        <v>32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27">
        <f t="shared" si="0"/>
        <v>0</v>
      </c>
    </row>
    <row r="23" spans="1:14" ht="13.5" customHeight="1">
      <c r="A23" s="22">
        <v>90</v>
      </c>
      <c r="B23" s="23" t="s">
        <v>33</v>
      </c>
      <c r="C23" s="3">
        <v>243</v>
      </c>
      <c r="D23" s="3">
        <v>272.94</v>
      </c>
      <c r="E23" s="3">
        <v>1028.6</v>
      </c>
      <c r="F23" s="3">
        <v>4788.8</v>
      </c>
      <c r="G23" s="3">
        <v>150</v>
      </c>
      <c r="H23" s="3">
        <v>0</v>
      </c>
      <c r="I23" s="3">
        <v>0</v>
      </c>
      <c r="J23" s="3">
        <v>0</v>
      </c>
      <c r="K23" s="3">
        <v>0</v>
      </c>
      <c r="L23" s="3">
        <v>216.08</v>
      </c>
      <c r="M23" s="3">
        <v>670.7</v>
      </c>
      <c r="N23" s="27">
        <f t="shared" si="0"/>
        <v>7370.12</v>
      </c>
    </row>
    <row r="24" spans="1:14" ht="14.25" customHeight="1">
      <c r="A24" s="24">
        <v>99</v>
      </c>
      <c r="B24" s="25" t="s">
        <v>34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8">
        <f t="shared" si="0"/>
        <v>0</v>
      </c>
    </row>
    <row r="25" spans="1:14" ht="15" customHeight="1">
      <c r="A25" s="30"/>
      <c r="B25" s="31" t="s">
        <v>35</v>
      </c>
      <c r="C25" s="32">
        <f aca="true" t="shared" si="1" ref="C25:N25">SUM(C10:C24)</f>
        <v>376.88</v>
      </c>
      <c r="D25" s="32">
        <f t="shared" si="1"/>
        <v>5843.9</v>
      </c>
      <c r="E25" s="32">
        <f t="shared" si="1"/>
        <v>5980.6</v>
      </c>
      <c r="F25" s="32">
        <f t="shared" si="1"/>
        <v>4818.8</v>
      </c>
      <c r="G25" s="32">
        <f t="shared" si="1"/>
        <v>6340.88</v>
      </c>
      <c r="H25" s="32">
        <f t="shared" si="1"/>
        <v>13743.24</v>
      </c>
      <c r="I25" s="32">
        <f t="shared" si="1"/>
        <v>18114.2</v>
      </c>
      <c r="J25" s="32">
        <f t="shared" si="1"/>
        <v>0</v>
      </c>
      <c r="K25" s="32">
        <f t="shared" si="1"/>
        <v>0</v>
      </c>
      <c r="L25" s="32">
        <f t="shared" si="1"/>
        <v>216.08</v>
      </c>
      <c r="M25" s="32">
        <f t="shared" si="1"/>
        <v>8314.26</v>
      </c>
      <c r="N25" s="29">
        <f t="shared" si="1"/>
        <v>63748.840000000004</v>
      </c>
    </row>
    <row r="26" ht="14.25" customHeight="1"/>
    <row r="28" ht="13.5" customHeight="1">
      <c r="B28" s="5"/>
    </row>
  </sheetData>
  <sheetProtection/>
  <mergeCells count="8">
    <mergeCell ref="J6:N6"/>
    <mergeCell ref="A1:D1"/>
    <mergeCell ref="A2:D2"/>
    <mergeCell ref="F1:I1"/>
    <mergeCell ref="A3:D3"/>
    <mergeCell ref="J4:N4"/>
    <mergeCell ref="J5:N5"/>
    <mergeCell ref="F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F1" sqref="F1:I1"/>
    </sheetView>
  </sheetViews>
  <sheetFormatPr defaultColWidth="9.140625" defaultRowHeight="13.5" customHeight="1"/>
  <cols>
    <col min="1" max="1" width="4.421875" style="1" customWidth="1"/>
    <col min="2" max="2" width="31.421875" style="1" customWidth="1"/>
    <col min="3" max="5" width="9.421875" style="1" customWidth="1"/>
    <col min="6" max="6" width="10.421875" style="1" customWidth="1"/>
    <col min="7" max="8" width="9.421875" style="1" customWidth="1"/>
    <col min="9" max="9" width="15.140625" style="1" customWidth="1"/>
    <col min="10" max="10" width="15.57421875" style="1" customWidth="1"/>
    <col min="11" max="11" width="12.57421875" style="1" customWidth="1"/>
    <col min="12" max="12" width="13.8515625" style="1" customWidth="1"/>
    <col min="13" max="13" width="9.421875" style="1" customWidth="1"/>
    <col min="14" max="14" width="10.28125" style="1" customWidth="1"/>
  </cols>
  <sheetData>
    <row r="1" spans="1:14" ht="13.5" customHeight="1">
      <c r="A1" s="34" t="s">
        <v>0</v>
      </c>
      <c r="B1" s="34"/>
      <c r="C1" s="34"/>
      <c r="D1" s="34"/>
      <c r="E1" s="6"/>
      <c r="F1" s="33" t="s">
        <v>1</v>
      </c>
      <c r="G1" s="33"/>
      <c r="H1" s="33"/>
      <c r="I1" s="33"/>
      <c r="J1" s="6"/>
      <c r="K1" s="6"/>
      <c r="L1" s="6"/>
      <c r="M1" s="6"/>
      <c r="N1" s="6" t="s">
        <v>2</v>
      </c>
    </row>
    <row r="2" spans="1:14" ht="13.5" customHeight="1">
      <c r="A2" s="35" t="s">
        <v>36</v>
      </c>
      <c r="B2" s="35"/>
      <c r="C2" s="35"/>
      <c r="D2" s="35"/>
      <c r="E2" s="6"/>
      <c r="F2" s="37" t="s">
        <v>3</v>
      </c>
      <c r="G2" s="37"/>
      <c r="H2" s="37"/>
      <c r="I2" s="37"/>
      <c r="J2" s="6"/>
      <c r="K2" s="6"/>
      <c r="L2" s="6"/>
      <c r="M2" s="6"/>
      <c r="N2" s="6"/>
    </row>
    <row r="3" spans="1:14" ht="15" customHeight="1">
      <c r="A3" s="36" t="s">
        <v>4</v>
      </c>
      <c r="B3" s="36"/>
      <c r="C3" s="36"/>
      <c r="D3" s="36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3.5" customHeight="1">
      <c r="A4" s="8"/>
      <c r="B4" s="6"/>
      <c r="C4" s="6"/>
      <c r="D4" s="7"/>
      <c r="E4" s="8"/>
      <c r="F4" s="8"/>
      <c r="G4" s="8"/>
      <c r="H4" s="7"/>
      <c r="I4" s="7"/>
      <c r="J4" s="33" t="s">
        <v>38</v>
      </c>
      <c r="K4" s="33"/>
      <c r="L4" s="33"/>
      <c r="M4" s="33"/>
      <c r="N4" s="33"/>
    </row>
    <row r="5" spans="1:14" ht="13.5" customHeight="1">
      <c r="A5" s="8"/>
      <c r="B5" s="9"/>
      <c r="C5" s="9"/>
      <c r="D5" s="7"/>
      <c r="E5" s="8"/>
      <c r="F5" s="8"/>
      <c r="G5" s="8"/>
      <c r="H5" s="7"/>
      <c r="I5" s="7"/>
      <c r="J5" s="33" t="s">
        <v>5</v>
      </c>
      <c r="K5" s="33"/>
      <c r="L5" s="33"/>
      <c r="M5" s="33"/>
      <c r="N5" s="33"/>
    </row>
    <row r="6" spans="1:14" ht="13.5" customHeight="1">
      <c r="A6" s="8"/>
      <c r="B6" s="9"/>
      <c r="C6" s="9"/>
      <c r="D6" s="7"/>
      <c r="E6" s="8"/>
      <c r="F6" s="8"/>
      <c r="G6" s="8"/>
      <c r="H6" s="7"/>
      <c r="I6" s="7"/>
      <c r="J6" s="33"/>
      <c r="K6" s="33"/>
      <c r="L6" s="33"/>
      <c r="M6" s="33"/>
      <c r="N6" s="33"/>
    </row>
    <row r="7" spans="1:14" ht="14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42" customHeight="1">
      <c r="A8" s="11" t="s">
        <v>6</v>
      </c>
      <c r="B8" s="12" t="s">
        <v>7</v>
      </c>
      <c r="C8" s="13" t="s">
        <v>8</v>
      </c>
      <c r="D8" s="13" t="s">
        <v>9</v>
      </c>
      <c r="E8" s="13" t="s">
        <v>10</v>
      </c>
      <c r="F8" s="13" t="s">
        <v>11</v>
      </c>
      <c r="G8" s="13" t="s">
        <v>12</v>
      </c>
      <c r="H8" s="14" t="s">
        <v>13</v>
      </c>
      <c r="I8" s="13" t="s">
        <v>14</v>
      </c>
      <c r="J8" s="13" t="s">
        <v>15</v>
      </c>
      <c r="K8" s="13" t="s">
        <v>16</v>
      </c>
      <c r="L8" s="13" t="s">
        <v>17</v>
      </c>
      <c r="M8" s="13" t="s">
        <v>18</v>
      </c>
      <c r="N8" s="15" t="s">
        <v>19</v>
      </c>
    </row>
    <row r="9" spans="1:14" ht="14.25" customHeight="1">
      <c r="A9" s="16">
        <v>1</v>
      </c>
      <c r="B9" s="17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8">
        <v>13</v>
      </c>
      <c r="N9" s="19">
        <v>14</v>
      </c>
    </row>
    <row r="10" spans="1:14" ht="14.25" customHeight="1">
      <c r="A10" s="20">
        <v>10</v>
      </c>
      <c r="B10" s="21" t="s">
        <v>20</v>
      </c>
      <c r="C10" s="2">
        <v>29</v>
      </c>
      <c r="D10" s="2">
        <v>4878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665.38</v>
      </c>
      <c r="N10" s="26">
        <f aca="true" t="shared" si="0" ref="N10:N24">SUM(C10:M10)</f>
        <v>5572.38</v>
      </c>
    </row>
    <row r="11" spans="1:14" ht="13.5" customHeight="1">
      <c r="A11" s="22">
        <v>11</v>
      </c>
      <c r="B11" s="23" t="s">
        <v>21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27">
        <f t="shared" si="0"/>
        <v>0</v>
      </c>
    </row>
    <row r="12" spans="1:14" ht="13.5" customHeight="1">
      <c r="A12" s="22">
        <v>20</v>
      </c>
      <c r="B12" s="23" t="s">
        <v>22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27">
        <f t="shared" si="0"/>
        <v>0</v>
      </c>
    </row>
    <row r="13" spans="1:14" ht="13.5" customHeight="1">
      <c r="A13" s="22">
        <v>30</v>
      </c>
      <c r="B13" s="23" t="s">
        <v>23</v>
      </c>
      <c r="C13" s="3">
        <v>200</v>
      </c>
      <c r="D13" s="3">
        <v>4494.2</v>
      </c>
      <c r="E13" s="3">
        <v>0</v>
      </c>
      <c r="F13" s="3">
        <v>0</v>
      </c>
      <c r="G13" s="3">
        <v>938.54</v>
      </c>
      <c r="H13" s="3">
        <v>49057.54</v>
      </c>
      <c r="I13" s="3">
        <v>1949</v>
      </c>
      <c r="J13" s="3">
        <v>0</v>
      </c>
      <c r="K13" s="3">
        <v>0</v>
      </c>
      <c r="L13" s="3">
        <v>0</v>
      </c>
      <c r="M13" s="3">
        <v>1632.08</v>
      </c>
      <c r="N13" s="27">
        <f t="shared" si="0"/>
        <v>58271.36</v>
      </c>
    </row>
    <row r="14" spans="1:14" ht="13.5" customHeight="1">
      <c r="A14" s="22">
        <v>40</v>
      </c>
      <c r="B14" s="23" t="s">
        <v>24</v>
      </c>
      <c r="C14" s="3">
        <v>45</v>
      </c>
      <c r="D14" s="3">
        <v>0</v>
      </c>
      <c r="E14" s="3">
        <v>0</v>
      </c>
      <c r="F14" s="3">
        <v>0</v>
      </c>
      <c r="G14" s="3">
        <v>46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376</v>
      </c>
      <c r="N14" s="27">
        <f t="shared" si="0"/>
        <v>467</v>
      </c>
    </row>
    <row r="15" spans="1:14" ht="13.5" customHeight="1">
      <c r="A15" s="22">
        <v>60</v>
      </c>
      <c r="B15" s="23" t="s">
        <v>25</v>
      </c>
      <c r="C15" s="3">
        <v>102</v>
      </c>
      <c r="D15" s="3">
        <v>15</v>
      </c>
      <c r="E15" s="3">
        <v>6869</v>
      </c>
      <c r="F15" s="3">
        <v>91</v>
      </c>
      <c r="G15" s="3">
        <v>13325.2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27">
        <f t="shared" si="0"/>
        <v>20402.2</v>
      </c>
    </row>
    <row r="16" spans="1:14" ht="13.5" customHeight="1">
      <c r="A16" s="22">
        <v>61</v>
      </c>
      <c r="B16" s="23" t="s">
        <v>26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11989</v>
      </c>
      <c r="J16" s="3">
        <v>0</v>
      </c>
      <c r="K16" s="3">
        <v>0</v>
      </c>
      <c r="L16" s="3">
        <v>0</v>
      </c>
      <c r="M16" s="3">
        <v>0</v>
      </c>
      <c r="N16" s="27">
        <f t="shared" si="0"/>
        <v>11989</v>
      </c>
    </row>
    <row r="17" spans="1:14" ht="13.5" customHeight="1">
      <c r="A17" s="22">
        <v>65</v>
      </c>
      <c r="B17" s="23" t="s">
        <v>27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21831</v>
      </c>
      <c r="J17" s="3">
        <v>0</v>
      </c>
      <c r="K17" s="3">
        <v>0</v>
      </c>
      <c r="L17" s="3">
        <v>0</v>
      </c>
      <c r="M17" s="3">
        <v>0</v>
      </c>
      <c r="N17" s="27">
        <f t="shared" si="0"/>
        <v>21831</v>
      </c>
    </row>
    <row r="18" spans="1:14" ht="13.5" customHeight="1">
      <c r="A18" s="22">
        <v>69</v>
      </c>
      <c r="B18" s="23" t="s">
        <v>28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27">
        <f t="shared" si="0"/>
        <v>0</v>
      </c>
    </row>
    <row r="19" spans="1:14" ht="13.5" customHeight="1">
      <c r="A19" s="22">
        <v>81</v>
      </c>
      <c r="B19" s="23" t="s">
        <v>29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7751</v>
      </c>
      <c r="N19" s="27">
        <f t="shared" si="0"/>
        <v>7751</v>
      </c>
    </row>
    <row r="20" spans="1:14" ht="13.5" customHeight="1">
      <c r="A20" s="22">
        <v>82</v>
      </c>
      <c r="B20" s="23" t="s">
        <v>30</v>
      </c>
      <c r="C20" s="3">
        <v>0</v>
      </c>
      <c r="D20" s="3">
        <v>0</v>
      </c>
      <c r="E20" s="3">
        <v>824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2964</v>
      </c>
      <c r="N20" s="27">
        <f t="shared" si="0"/>
        <v>3788</v>
      </c>
    </row>
    <row r="21" spans="1:14" ht="13.5" customHeight="1">
      <c r="A21" s="22">
        <v>83</v>
      </c>
      <c r="B21" s="23" t="s">
        <v>31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27">
        <f t="shared" si="0"/>
        <v>0</v>
      </c>
    </row>
    <row r="22" spans="1:14" ht="13.5" customHeight="1">
      <c r="A22" s="22">
        <v>84</v>
      </c>
      <c r="B22" s="23" t="s">
        <v>32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27">
        <f t="shared" si="0"/>
        <v>0</v>
      </c>
    </row>
    <row r="23" spans="1:14" ht="13.5" customHeight="1">
      <c r="A23" s="22">
        <v>90</v>
      </c>
      <c r="B23" s="23" t="s">
        <v>33</v>
      </c>
      <c r="C23" s="3">
        <v>335</v>
      </c>
      <c r="D23" s="3">
        <v>503.94</v>
      </c>
      <c r="E23" s="3">
        <v>3036.58</v>
      </c>
      <c r="F23" s="3">
        <v>8730.55</v>
      </c>
      <c r="G23" s="3">
        <v>300</v>
      </c>
      <c r="H23" s="3">
        <v>0</v>
      </c>
      <c r="I23" s="3">
        <v>0</v>
      </c>
      <c r="J23" s="3">
        <v>0</v>
      </c>
      <c r="K23" s="3">
        <v>0</v>
      </c>
      <c r="L23" s="3">
        <v>216.08</v>
      </c>
      <c r="M23" s="3">
        <v>816.3</v>
      </c>
      <c r="N23" s="27">
        <f t="shared" si="0"/>
        <v>13938.449999999999</v>
      </c>
    </row>
    <row r="24" spans="1:14" ht="14.25" customHeight="1">
      <c r="A24" s="24">
        <v>99</v>
      </c>
      <c r="B24" s="25" t="s">
        <v>34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8">
        <f t="shared" si="0"/>
        <v>0</v>
      </c>
    </row>
    <row r="25" spans="1:14" ht="15" customHeight="1">
      <c r="A25" s="30"/>
      <c r="B25" s="31" t="s">
        <v>35</v>
      </c>
      <c r="C25" s="32">
        <f aca="true" t="shared" si="1" ref="C25:N25">SUM(C10:C24)</f>
        <v>711</v>
      </c>
      <c r="D25" s="32">
        <f t="shared" si="1"/>
        <v>9891.140000000001</v>
      </c>
      <c r="E25" s="32">
        <f t="shared" si="1"/>
        <v>10729.58</v>
      </c>
      <c r="F25" s="32">
        <f t="shared" si="1"/>
        <v>8821.55</v>
      </c>
      <c r="G25" s="32">
        <f t="shared" si="1"/>
        <v>14609.740000000002</v>
      </c>
      <c r="H25" s="32">
        <f t="shared" si="1"/>
        <v>49057.54</v>
      </c>
      <c r="I25" s="32">
        <f t="shared" si="1"/>
        <v>35769</v>
      </c>
      <c r="J25" s="32">
        <f t="shared" si="1"/>
        <v>0</v>
      </c>
      <c r="K25" s="32">
        <f t="shared" si="1"/>
        <v>0</v>
      </c>
      <c r="L25" s="32">
        <f t="shared" si="1"/>
        <v>216.08</v>
      </c>
      <c r="M25" s="32">
        <f t="shared" si="1"/>
        <v>14204.759999999998</v>
      </c>
      <c r="N25" s="29">
        <f t="shared" si="1"/>
        <v>144010.39</v>
      </c>
    </row>
    <row r="26" ht="14.25" customHeight="1"/>
    <row r="28" ht="13.5" customHeight="1">
      <c r="B28" s="5"/>
    </row>
  </sheetData>
  <sheetProtection/>
  <mergeCells count="8">
    <mergeCell ref="J6:N6"/>
    <mergeCell ref="A1:D1"/>
    <mergeCell ref="F1:I1"/>
    <mergeCell ref="A2:D2"/>
    <mergeCell ref="A3:D3"/>
    <mergeCell ref="J4:N4"/>
    <mergeCell ref="J5:N5"/>
    <mergeCell ref="F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Utente</dc:creator>
  <cp:keywords/>
  <dc:description/>
  <cp:lastModifiedBy>Carla Propersi</cp:lastModifiedBy>
  <cp:lastPrinted>2017-05-16T11:11:24Z</cp:lastPrinted>
  <dcterms:created xsi:type="dcterms:W3CDTF">2011-08-25T15:29:14Z</dcterms:created>
  <dcterms:modified xsi:type="dcterms:W3CDTF">2017-05-16T11:11:35Z</dcterms:modified>
  <cp:category/>
  <cp:version/>
  <cp:contentType/>
  <cp:contentStatus/>
</cp:coreProperties>
</file>