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Foglio1" sheetId="1" r:id="rId1"/>
    <sheet name="Foglio2" sheetId="2" r:id="rId2"/>
    <sheet name="Foglio3" sheetId="3" r:id="rId3"/>
  </sheets>
  <externalReferences>
    <externalReference r:id="rId7"/>
  </externalReference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<sst xmlns="http://schemas.openxmlformats.org/spreadsheetml/2006/main" count="106" uniqueCount="105">
  <si>
    <t xml:space="preserve"> Ministero dello Sviluppe Economico </t>
  </si>
  <si>
    <t xml:space="preserve"> BOLLETTINO PETROLIFERO </t>
  </si>
  <si>
    <t xml:space="preserve"> DGSAIE Div. 7 </t>
  </si>
  <si>
    <t>ESPORTAZIONE DI GREGGI, SEMILAVORATI E PRODOTTI FINITI</t>
  </si>
  <si>
    <t xml:space="preserve">Somma di Quantità Esportata </t>
  </si>
  <si>
    <t>Prodotto</t>
  </si>
  <si>
    <t>Zona Geografica</t>
  </si>
  <si>
    <t>Paese</t>
  </si>
  <si>
    <t>A0 GREGGI</t>
  </si>
  <si>
    <t>B0 SEMILAVORATI</t>
  </si>
  <si>
    <t>C0 G.P.L.</t>
  </si>
  <si>
    <t>D0 BENZINE</t>
  </si>
  <si>
    <t>E0 PETROLI</t>
  </si>
  <si>
    <t>F0 GASOLI</t>
  </si>
  <si>
    <t>G0 OLIO COMBUSTIBILE</t>
  </si>
  <si>
    <t>H0 LUBRIFICANTI</t>
  </si>
  <si>
    <t>I0 BITUME</t>
  </si>
  <si>
    <t>P0 BIOCARBURANTI</t>
  </si>
  <si>
    <t>R1 VIRGIN NAFTA</t>
  </si>
  <si>
    <t>Totale complessivo</t>
  </si>
  <si>
    <t>AFRICA</t>
  </si>
  <si>
    <t>ALGERIA</t>
  </si>
  <si>
    <t>CAMERUN</t>
  </si>
  <si>
    <t>EGITTO</t>
  </si>
  <si>
    <t>EMIRATI ARABI</t>
  </si>
  <si>
    <t>GABON</t>
  </si>
  <si>
    <t>GHANA</t>
  </si>
  <si>
    <t>KENYA</t>
  </si>
  <si>
    <t>LIBIA</t>
  </si>
  <si>
    <t>MADAGASCAR</t>
  </si>
  <si>
    <t>MAROCCO</t>
  </si>
  <si>
    <t>NIGERIA</t>
  </si>
  <si>
    <t>SUD-AFRICA</t>
  </si>
  <si>
    <t>TUNISIA</t>
  </si>
  <si>
    <t>AMERICA LATINA</t>
  </si>
  <si>
    <t>CHILE</t>
  </si>
  <si>
    <t>EL SALVADOR</t>
  </si>
  <si>
    <t>GUYANA</t>
  </si>
  <si>
    <t>PANAMA</t>
  </si>
  <si>
    <t>ASIA</t>
  </si>
  <si>
    <t>CINA</t>
  </si>
  <si>
    <t>COREA DEL SUD</t>
  </si>
  <si>
    <t>GEORGIA</t>
  </si>
  <si>
    <t>GIAPPONE</t>
  </si>
  <si>
    <t>INDIA</t>
  </si>
  <si>
    <t>MONGOLIA</t>
  </si>
  <si>
    <t>SINGAPORE</t>
  </si>
  <si>
    <t>TAIWAN</t>
  </si>
  <si>
    <t>EUROPA</t>
  </si>
  <si>
    <t>ALBANIA</t>
  </si>
  <si>
    <t>ALTRI UE</t>
  </si>
  <si>
    <t>AUSTRIA</t>
  </si>
  <si>
    <t>BELGIO</t>
  </si>
  <si>
    <t>BOSNIA-ERZEGOVINA</t>
  </si>
  <si>
    <t>BULGARIA</t>
  </si>
  <si>
    <t>CIPRO</t>
  </si>
  <si>
    <t>CROAZIA</t>
  </si>
  <si>
    <t>DANIMARCA</t>
  </si>
  <si>
    <t>FRANCIA</t>
  </si>
  <si>
    <t>GERMANIA</t>
  </si>
  <si>
    <t>GRECIA</t>
  </si>
  <si>
    <t>IRLANDA</t>
  </si>
  <si>
    <t>ITALIA</t>
  </si>
  <si>
    <t>LITUANIA</t>
  </si>
  <si>
    <t>MACEDONIA</t>
  </si>
  <si>
    <t>MALTA</t>
  </si>
  <si>
    <t>NORVEGIA</t>
  </si>
  <si>
    <t>OLANDA</t>
  </si>
  <si>
    <t>POLONIA</t>
  </si>
  <si>
    <t>PORTOGALLO</t>
  </si>
  <si>
    <t>REGNO UNITO</t>
  </si>
  <si>
    <t>REPUBBLICA CECA</t>
  </si>
  <si>
    <t>ROMANIA</t>
  </si>
  <si>
    <t>RUSSIA</t>
  </si>
  <si>
    <t>SAN MARINO</t>
  </si>
  <si>
    <t>SERBIA</t>
  </si>
  <si>
    <t>SLOVACCHIA</t>
  </si>
  <si>
    <t>SLOVENIA</t>
  </si>
  <si>
    <t>SPAGNA</t>
  </si>
  <si>
    <t>SVIZZERA</t>
  </si>
  <si>
    <t>TURCHIA</t>
  </si>
  <si>
    <t>UCRAINA</t>
  </si>
  <si>
    <t>UNGHERIA</t>
  </si>
  <si>
    <t>MEDIO ORIENTE</t>
  </si>
  <si>
    <t>ABUDHABI</t>
  </si>
  <si>
    <t>ARABIA SAUDITA</t>
  </si>
  <si>
    <t>DUBAY</t>
  </si>
  <si>
    <t>IRAQ</t>
  </si>
  <si>
    <t>ISRAELE</t>
  </si>
  <si>
    <t>KUWAIT</t>
  </si>
  <si>
    <t>LIBANO</t>
  </si>
  <si>
    <t>YEMEN</t>
  </si>
  <si>
    <t>NORD AMERICA</t>
  </si>
  <si>
    <t>U.S.A.</t>
  </si>
  <si>
    <t>OCEANIA</t>
  </si>
  <si>
    <t>AUSTRALIA</t>
  </si>
  <si>
    <t>TERRIT. BRITAN.</t>
  </si>
  <si>
    <t>SUD AMERICA</t>
  </si>
  <si>
    <t>ARGENTINA</t>
  </si>
  <si>
    <t>BRASILE</t>
  </si>
  <si>
    <t>COLOMBIA</t>
  </si>
  <si>
    <t>PERU</t>
  </si>
  <si>
    <t>VARIE</t>
  </si>
  <si>
    <t>ALTRI NON UE</t>
  </si>
  <si>
    <t>SCONOSCIUTO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</si>
</sst>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22"/>
      <name val="Calibri"/>
      <family val="0"/>
    </font>
    <font>
      <sz val="12"/>
      <color indexed="22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2F2F2"/>
      <name val="Calibri"/>
      <family val="0"/>
    </font>
    <font>
      <sz val="12"/>
      <color rgb="FFF2F2F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36" fillId="33" borderId="0" xfId="0" applyNumberFormat="1" applyFont="1" applyFill="1" applyAlignment="1">
      <alignment/>
    </xf>
    <xf numFmtId="164" fontId="36" fillId="33" borderId="0" xfId="0" applyNumberFormat="1" applyFont="1" applyFill="1" applyAlignment="1">
      <alignment/>
    </xf>
    <xf numFmtId="164" fontId="36" fillId="33" borderId="0" xfId="0" applyNumberFormat="1" applyFont="1" applyFill="1" applyAlignment="1">
      <alignment horizontal="center"/>
    </xf>
    <xf numFmtId="164" fontId="37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3" fontId="37" fillId="33" borderId="0" xfId="0" applyNumberFormat="1" applyFont="1" applyFill="1" applyAlignment="1">
      <alignment/>
    </xf>
    <xf numFmtId="164" fontId="37" fillId="33" borderId="0" xfId="0" applyNumberFormat="1" applyFont="1" applyFill="1" applyAlignment="1">
      <alignment horizontal="center" shrinkToFit="1"/>
    </xf>
    <xf numFmtId="1" fontId="37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ssandro.serra@map.it\AppData\Local\Temp\106_esportazioni_paese_m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ile"/>
      <sheetName val="cumulato"/>
    </sheetNames>
    <sheetDataSet>
      <sheetData sheetId="0">
        <row r="4">
          <cell r="C4" t="str">
            <v>Report costruito su dati provvisori</v>
          </cell>
        </row>
        <row r="5">
          <cell r="C5" t="str">
            <v>Periodo: gennaio 2015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4">
    <cacheField name="Zona Geografica">
      <sharedItems containsBlank="1" containsMixedTypes="0" count="10">
        <s v="EUROPA"/>
        <s v="NORD AMERICA"/>
        <s v="AFRICA"/>
        <s v="MEDIO ORIENTE"/>
        <s v="ASIA"/>
        <s v="OCEANIA"/>
        <s v="AMERICA LATINA"/>
        <s v="SUD AMERICA"/>
        <s v="VARIE"/>
        <m/>
      </sharedItems>
    </cacheField>
    <cacheField name="Paese">
      <sharedItems containsBlank="1" containsMixedTypes="0" count="77">
        <s v="BULGARIA"/>
        <s v="GERMANIA"/>
        <s v="FRANCIA"/>
        <s v="SVIZZERA"/>
        <s v="U.S.A."/>
        <s v="MAROCCO"/>
        <s v="TUNISIA"/>
        <s v="BELGIO"/>
        <s v="CIPRO"/>
        <s v="CROAZIA"/>
        <s v="LITUANIA"/>
        <s v="NORVEGIA"/>
        <s v="OLANDA"/>
        <s v="SLOVENIA"/>
        <s v="SPAGNA"/>
        <s v="ALGERIA"/>
        <s v="EMIRATI ARABI"/>
        <s v="LIBIA"/>
        <s v="ALBANIA"/>
        <s v="ALTRI UE"/>
        <s v="REGNO UNITO"/>
        <s v="ARABIA SAUDITA"/>
        <s v="LIBANO"/>
        <s v="AUSTRIA"/>
        <s v="MALTA"/>
        <s v="TURCHIA"/>
        <s v="SINGAPORE"/>
        <s v="SLOVACCHIA"/>
        <s v="TERRIT. BRITAN."/>
        <s v="EGITTO"/>
        <s v="GABON"/>
        <s v="MADAGASCAR"/>
        <s v="NIGERIA"/>
        <s v="SUD-AFRICA"/>
        <s v="CHILE"/>
        <s v="EL SALVADOR"/>
        <s v="GUYANA"/>
        <s v="PANAMA"/>
        <s v="CINA"/>
        <s v="COREA DEL SUD"/>
        <s v="GEORGIA"/>
        <s v="GIAPPONE"/>
        <s v="INDIA"/>
        <s v="MONGOLIA"/>
        <s v="TAIWAN"/>
        <s v="BOSNIA-ERZEGOVINA"/>
        <s v="DANIMARCA"/>
        <s v="GRECIA"/>
        <s v="ITALIA"/>
        <s v="MACEDONIA"/>
        <s v="POLONIA"/>
        <s v="PORTOGALLO"/>
        <s v="REPUBBLICA CECA"/>
        <s v="ROMANIA"/>
        <s v="RUSSIA"/>
        <s v="SAN MARINO"/>
        <s v="SERBIA"/>
        <s v="UCRAINA"/>
        <s v="UNGHERIA"/>
        <s v="ABUDHABI"/>
        <s v="DUBAY"/>
        <s v="IRAQ"/>
        <s v="ISRAELE"/>
        <s v="KUWAIT"/>
        <s v="YEMEN"/>
        <s v="AUSTRALIA"/>
        <s v="ARGENTINA"/>
        <s v="BRASILE"/>
        <s v="COLOMBIA"/>
        <s v="PERU"/>
        <s v="ALTRI NON UE"/>
        <s v="CAMERUN"/>
        <s v="GHANA"/>
        <s v="KENYA"/>
        <s v="IRLANDA"/>
        <s v="SCONOSCIUTO"/>
        <m/>
      </sharedItems>
    </cacheField>
    <cacheField name="Prodotto">
      <sharedItems containsBlank="1" containsMixedTypes="0" count="21">
        <s v="A0 GREGGI"/>
        <s v="B0 SEMILAVORATI"/>
        <s v="B1 SEMILAVORATI LEGGERI"/>
        <s v="B2 SEMILAVORATI MEDI"/>
        <s v="C0 G.P.L."/>
        <s v="D0 BENZINE"/>
        <s v="E0 PETROLI"/>
        <s v="E2 CARBOTURBO JETFUEL"/>
        <s v="F0 GASOLI"/>
        <s v="G0 OLIO COMBUSTIBILE"/>
        <s v="G1 OLIO COMBUSTIBILE ATZ"/>
        <s v="G2 OLIO COMBUSTIBILE BTZ"/>
        <s v="H0 LUBRIFICANTI"/>
        <s v="H1 LUBRIFICANTI MOTORI"/>
        <s v="H2 LUBRIFICANTI INDUSTRIA"/>
        <s v="I0 BITUME"/>
        <s v="LZ PETROLIFERI ALTRI USI"/>
        <s v="P0 BIOCARBURANTI"/>
        <s v="P1 BIODIESEL"/>
        <s v="R1 VIRGIN NAFTA"/>
        <m/>
      </sharedItems>
    </cacheField>
    <cacheField name="Quantit? Esportata 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missingCaption="0" showMissing="1" preserveFormatting="1" useAutoFormatting="1" fieldPrintTitles="1" itemPrintTitles="1" compactData="0" mergeItem="1" updatedVersion="2" indent="0" showMemberPropertyTips="1">
  <location ref="A6:N93" firstHeaderRow="1" firstDataRow="2" firstDataCol="2"/>
  <pivotFields count="4">
    <pivotField axis="axisRow" compact="0" showAll="0" sortType="ascending">
      <items count="11">
        <item x="2"/>
        <item x="6"/>
        <item x="4"/>
        <item x="0"/>
        <item x="3"/>
        <item x="1"/>
        <item x="5"/>
        <item x="7"/>
        <item x="8"/>
        <item x="9"/>
        <item t="default"/>
      </items>
    </pivotField>
    <pivotField axis="axisRow" compact="0" showAll="0" sortType="ascending">
      <items count="78">
        <item x="59"/>
        <item x="18"/>
        <item x="15"/>
        <item x="70"/>
        <item x="19"/>
        <item x="21"/>
        <item x="66"/>
        <item x="65"/>
        <item x="23"/>
        <item x="7"/>
        <item x="45"/>
        <item x="67"/>
        <item x="0"/>
        <item x="71"/>
        <item x="34"/>
        <item x="38"/>
        <item x="8"/>
        <item x="68"/>
        <item x="39"/>
        <item x="9"/>
        <item x="46"/>
        <item x="60"/>
        <item x="29"/>
        <item x="35"/>
        <item x="16"/>
        <item x="2"/>
        <item x="30"/>
        <item x="40"/>
        <item x="1"/>
        <item x="72"/>
        <item x="41"/>
        <item x="47"/>
        <item x="36"/>
        <item x="42"/>
        <item x="61"/>
        <item x="74"/>
        <item x="62"/>
        <item x="48"/>
        <item x="73"/>
        <item x="63"/>
        <item x="22"/>
        <item x="17"/>
        <item x="10"/>
        <item x="49"/>
        <item x="31"/>
        <item x="24"/>
        <item x="5"/>
        <item x="43"/>
        <item x="32"/>
        <item x="11"/>
        <item x="12"/>
        <item x="37"/>
        <item x="69"/>
        <item x="50"/>
        <item x="51"/>
        <item x="20"/>
        <item x="52"/>
        <item x="53"/>
        <item x="54"/>
        <item x="55"/>
        <item x="75"/>
        <item x="56"/>
        <item x="26"/>
        <item x="27"/>
        <item x="13"/>
        <item x="14"/>
        <item x="33"/>
        <item x="3"/>
        <item x="44"/>
        <item x="28"/>
        <item x="6"/>
        <item x="25"/>
        <item x="4"/>
        <item x="57"/>
        <item x="58"/>
        <item x="64"/>
        <item x="76"/>
        <item t="default"/>
      </items>
    </pivotField>
    <pivotField axis="axisCol" compact="0" showAll="0" sortType="ascending">
      <items count="22">
        <item x="0"/>
        <item x="1"/>
        <item h="1" x="2"/>
        <item h="1" x="3"/>
        <item x="4"/>
        <item x="5"/>
        <item x="6"/>
        <item h="1" x="7"/>
        <item x="8"/>
        <item x="9"/>
        <item h="1" x="10"/>
        <item h="1" x="11"/>
        <item x="12"/>
        <item h="1" x="13"/>
        <item h="1" x="14"/>
        <item x="15"/>
        <item h="1" x="16"/>
        <item x="17"/>
        <item h="1" x="18"/>
        <item x="19"/>
        <item h="1" x="20"/>
        <item t="default"/>
      </items>
    </pivotField>
    <pivotField dataField="1" compact="0" showAll="0"/>
  </pivotFields>
  <rowFields count="2">
    <field x="0"/>
    <field x="1"/>
  </rowFields>
  <rowItems count="86">
    <i>
      <x/>
    </i>
    <i r="1">
      <x v="2"/>
    </i>
    <i r="1">
      <x v="13"/>
    </i>
    <i r="1">
      <x v="22"/>
    </i>
    <i r="1">
      <x v="24"/>
    </i>
    <i r="1">
      <x v="26"/>
    </i>
    <i r="1">
      <x v="29"/>
    </i>
    <i r="1">
      <x v="38"/>
    </i>
    <i r="1">
      <x v="41"/>
    </i>
    <i r="1">
      <x v="44"/>
    </i>
    <i r="1">
      <x v="46"/>
    </i>
    <i r="1">
      <x v="48"/>
    </i>
    <i r="1">
      <x v="66"/>
    </i>
    <i r="1">
      <x v="70"/>
    </i>
    <i>
      <x v="1"/>
    </i>
    <i r="1">
      <x v="14"/>
    </i>
    <i r="1">
      <x v="23"/>
    </i>
    <i r="1">
      <x v="32"/>
    </i>
    <i r="1">
      <x v="51"/>
    </i>
    <i>
      <x v="2"/>
    </i>
    <i r="1">
      <x v="15"/>
    </i>
    <i r="1">
      <x v="18"/>
    </i>
    <i r="1">
      <x v="27"/>
    </i>
    <i r="1">
      <x v="30"/>
    </i>
    <i r="1">
      <x v="33"/>
    </i>
    <i r="1">
      <x v="47"/>
    </i>
    <i r="1">
      <x v="62"/>
    </i>
    <i r="1">
      <x v="68"/>
    </i>
    <i>
      <x v="3"/>
    </i>
    <i r="1">
      <x v="1"/>
    </i>
    <i r="1">
      <x v="4"/>
    </i>
    <i r="1">
      <x v="8"/>
    </i>
    <i r="1">
      <x v="9"/>
    </i>
    <i r="1">
      <x v="10"/>
    </i>
    <i r="1">
      <x v="12"/>
    </i>
    <i r="1">
      <x v="16"/>
    </i>
    <i r="1">
      <x v="19"/>
    </i>
    <i r="1">
      <x v="20"/>
    </i>
    <i r="1">
      <x v="25"/>
    </i>
    <i r="1">
      <x v="28"/>
    </i>
    <i r="1">
      <x v="31"/>
    </i>
    <i r="1">
      <x v="35"/>
    </i>
    <i r="1">
      <x v="37"/>
    </i>
    <i r="1">
      <x v="42"/>
    </i>
    <i r="1">
      <x v="43"/>
    </i>
    <i r="1">
      <x v="45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3"/>
    </i>
    <i r="1">
      <x v="64"/>
    </i>
    <i r="1">
      <x v="65"/>
    </i>
    <i r="1">
      <x v="67"/>
    </i>
    <i r="1">
      <x v="71"/>
    </i>
    <i r="1">
      <x v="73"/>
    </i>
    <i r="1">
      <x v="74"/>
    </i>
    <i>
      <x v="4"/>
    </i>
    <i r="1">
      <x/>
    </i>
    <i r="1">
      <x v="5"/>
    </i>
    <i r="1">
      <x v="21"/>
    </i>
    <i r="1">
      <x v="34"/>
    </i>
    <i r="1">
      <x v="36"/>
    </i>
    <i r="1">
      <x v="39"/>
    </i>
    <i r="1">
      <x v="40"/>
    </i>
    <i r="1">
      <x v="75"/>
    </i>
    <i>
      <x v="5"/>
    </i>
    <i r="1">
      <x v="72"/>
    </i>
    <i>
      <x v="6"/>
    </i>
    <i r="1">
      <x v="7"/>
    </i>
    <i r="1">
      <x v="69"/>
    </i>
    <i>
      <x v="7"/>
    </i>
    <i r="1">
      <x v="6"/>
    </i>
    <i r="1">
      <x v="11"/>
    </i>
    <i r="1">
      <x v="17"/>
    </i>
    <i r="1">
      <x v="52"/>
    </i>
    <i>
      <x v="8"/>
    </i>
    <i r="1">
      <x v="3"/>
    </i>
    <i r="1">
      <x v="60"/>
    </i>
    <i t="grand">
      <x/>
    </i>
  </rowItems>
  <colFields count="1">
    <field x="2"/>
  </colFields>
  <colItems count="12">
    <i>
      <x/>
    </i>
    <i>
      <x v="1"/>
    </i>
    <i>
      <x v="4"/>
    </i>
    <i>
      <x v="5"/>
    </i>
    <i>
      <x v="6"/>
    </i>
    <i>
      <x v="8"/>
    </i>
    <i>
      <x v="9"/>
    </i>
    <i>
      <x v="12"/>
    </i>
    <i>
      <x v="15"/>
    </i>
    <i>
      <x v="17"/>
    </i>
    <i>
      <x v="19"/>
    </i>
    <i t="grand">
      <x/>
    </i>
  </colItems>
  <dataFields count="1">
    <dataField name="Somma di Quantit? Esportata " fld="3" baseField="0" baseItem="0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9.8515625" style="0" bestFit="1" customWidth="1"/>
    <col min="2" max="2" width="21.421875" style="0" customWidth="1"/>
    <col min="3" max="13" width="23.8515625" style="0" customWidth="1"/>
    <col min="14" max="14" width="19.00390625" style="0" customWidth="1"/>
    <col min="15" max="19" width="45.28125" style="0" bestFit="1" customWidth="1"/>
    <col min="20" max="20" width="45.28125" style="0" customWidth="1"/>
    <col min="21" max="28" width="45.28125" style="0" bestFit="1" customWidth="1"/>
    <col min="29" max="29" width="45.28125" style="0" customWidth="1"/>
    <col min="30" max="31" width="15.00390625" style="0" customWidth="1"/>
    <col min="32" max="39" width="45.28125" style="0" bestFit="1" customWidth="1"/>
    <col min="40" max="40" width="15.00390625" style="0" bestFit="1" customWidth="1"/>
    <col min="41" max="16384" width="12.57421875" style="0" customWidth="1"/>
  </cols>
  <sheetData>
    <row r="1" spans="1:6" s="5" customFormat="1" ht="15.75">
      <c r="A1" s="1" t="s">
        <v>0</v>
      </c>
      <c r="B1" s="1"/>
      <c r="C1" s="2"/>
      <c r="D1" s="3" t="s">
        <v>1</v>
      </c>
      <c r="E1" s="2"/>
      <c r="F1" s="4"/>
    </row>
    <row r="2" spans="1:6" s="5" customFormat="1" ht="15.75">
      <c r="A2" s="1" t="s">
        <v>2</v>
      </c>
      <c r="B2" s="2"/>
      <c r="C2" s="2"/>
      <c r="D2" s="3" t="s">
        <v>3</v>
      </c>
      <c r="E2" s="2"/>
      <c r="F2" s="4"/>
    </row>
    <row r="3" spans="1:6" s="5" customFormat="1" ht="15.75">
      <c r="A3" s="6"/>
      <c r="B3" s="4"/>
      <c r="C3" s="7" t="str">
        <f>'[1]mensile'!$C$4</f>
        <v>Report costruito su dati provvisori</v>
      </c>
      <c r="D3" s="7"/>
      <c r="F3" s="4"/>
    </row>
    <row r="4" spans="1:6" s="5" customFormat="1" ht="15.75">
      <c r="A4" s="6"/>
      <c r="B4" s="4"/>
      <c r="C4" s="7" t="str">
        <f>'[1]mensile'!$C$5</f>
        <v>Periodo: gennaio 2015</v>
      </c>
      <c r="D4" s="7"/>
      <c r="F4" s="4"/>
    </row>
    <row r="5" spans="1:6" s="5" customFormat="1" ht="15.75">
      <c r="A5" s="6"/>
      <c r="B5" s="4"/>
      <c r="C5" s="4"/>
      <c r="D5" s="4"/>
      <c r="E5" s="2"/>
      <c r="F5" s="8"/>
    </row>
    <row r="6" spans="1:14" ht="15">
      <c r="A6" s="12" t="s">
        <v>4</v>
      </c>
      <c r="B6" s="9"/>
      <c r="C6" s="12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12" t="s">
        <v>6</v>
      </c>
      <c r="B7" s="12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</row>
    <row r="8" spans="1:14" ht="15">
      <c r="A8" s="9" t="s">
        <v>20</v>
      </c>
      <c r="B8" s="9"/>
      <c r="C8" s="11">
        <v>0</v>
      </c>
      <c r="D8" s="11">
        <v>0</v>
      </c>
      <c r="E8" s="11">
        <v>7982.68</v>
      </c>
      <c r="F8" s="11">
        <v>242268.28</v>
      </c>
      <c r="G8" s="11">
        <v>0</v>
      </c>
      <c r="H8" s="11">
        <v>49019.64</v>
      </c>
      <c r="I8" s="11">
        <v>0</v>
      </c>
      <c r="J8" s="11">
        <v>13007.63</v>
      </c>
      <c r="K8" s="11">
        <v>50249.490000000005</v>
      </c>
      <c r="L8" s="11">
        <v>0</v>
      </c>
      <c r="M8" s="11">
        <v>7896.87</v>
      </c>
      <c r="N8" s="11">
        <v>370424.59</v>
      </c>
    </row>
    <row r="9" spans="1:14" ht="15">
      <c r="A9" s="9"/>
      <c r="B9" s="9" t="s">
        <v>21</v>
      </c>
      <c r="C9" s="11">
        <v>0</v>
      </c>
      <c r="D9" s="11">
        <v>0</v>
      </c>
      <c r="E9" s="11">
        <v>0</v>
      </c>
      <c r="F9" s="11">
        <v>53533.93</v>
      </c>
      <c r="G9" s="11">
        <v>0</v>
      </c>
      <c r="H9" s="11">
        <v>0</v>
      </c>
      <c r="I9" s="11">
        <v>0</v>
      </c>
      <c r="J9" s="11">
        <v>6.92</v>
      </c>
      <c r="K9" s="11">
        <v>29868.9</v>
      </c>
      <c r="L9" s="11">
        <v>0</v>
      </c>
      <c r="M9" s="11">
        <v>0</v>
      </c>
      <c r="N9" s="11">
        <v>83409.75</v>
      </c>
    </row>
    <row r="10" spans="1:14" ht="15">
      <c r="A10" s="9"/>
      <c r="B10" s="9" t="s">
        <v>22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225.56</v>
      </c>
      <c r="L10" s="11">
        <v>0</v>
      </c>
      <c r="M10" s="11">
        <v>0</v>
      </c>
      <c r="N10" s="11">
        <v>225.56</v>
      </c>
    </row>
    <row r="11" spans="1:14" ht="15">
      <c r="A11" s="9"/>
      <c r="B11" s="9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3833.34</v>
      </c>
      <c r="K11" s="11">
        <v>0</v>
      </c>
      <c r="L11" s="11">
        <v>0</v>
      </c>
      <c r="M11" s="11">
        <v>0</v>
      </c>
      <c r="N11" s="11">
        <v>3833.34</v>
      </c>
    </row>
    <row r="12" spans="1:14" ht="15">
      <c r="A12" s="9"/>
      <c r="B12" s="9" t="s">
        <v>24</v>
      </c>
      <c r="C12" s="11">
        <v>0</v>
      </c>
      <c r="D12" s="11">
        <v>0</v>
      </c>
      <c r="E12" s="11">
        <v>0</v>
      </c>
      <c r="F12" s="11">
        <v>61592.88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61592.88</v>
      </c>
    </row>
    <row r="13" spans="1:14" ht="15">
      <c r="A13" s="9"/>
      <c r="B13" s="9" t="s">
        <v>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18.13</v>
      </c>
      <c r="K13" s="11">
        <v>0</v>
      </c>
      <c r="L13" s="11">
        <v>0</v>
      </c>
      <c r="M13" s="11">
        <v>0</v>
      </c>
      <c r="N13" s="11">
        <v>18.13</v>
      </c>
    </row>
    <row r="14" spans="1:14" ht="15">
      <c r="A14" s="9"/>
      <c r="B14" s="9" t="s">
        <v>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445.28</v>
      </c>
      <c r="L14" s="11">
        <v>0</v>
      </c>
      <c r="M14" s="11">
        <v>0</v>
      </c>
      <c r="N14" s="11">
        <v>445.28</v>
      </c>
    </row>
    <row r="15" spans="1:14" ht="15">
      <c r="A15" s="9"/>
      <c r="B15" s="9" t="s">
        <v>27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265.64</v>
      </c>
      <c r="L15" s="11">
        <v>0</v>
      </c>
      <c r="M15" s="11">
        <v>0</v>
      </c>
      <c r="N15" s="11">
        <v>265.64</v>
      </c>
    </row>
    <row r="16" spans="1:14" ht="15">
      <c r="A16" s="9"/>
      <c r="B16" s="9" t="s">
        <v>28</v>
      </c>
      <c r="C16" s="11">
        <v>0</v>
      </c>
      <c r="D16" s="11">
        <v>0</v>
      </c>
      <c r="E16" s="11">
        <v>0</v>
      </c>
      <c r="F16" s="11">
        <v>99247.16</v>
      </c>
      <c r="G16" s="11">
        <v>0</v>
      </c>
      <c r="H16" s="11">
        <v>0</v>
      </c>
      <c r="I16" s="11">
        <v>0</v>
      </c>
      <c r="J16" s="11">
        <v>77.44</v>
      </c>
      <c r="K16" s="11">
        <v>5751.89</v>
      </c>
      <c r="L16" s="11">
        <v>0</v>
      </c>
      <c r="M16" s="11">
        <v>0</v>
      </c>
      <c r="N16" s="11">
        <v>105076.49</v>
      </c>
    </row>
    <row r="17" spans="1:14" ht="15">
      <c r="A17" s="9"/>
      <c r="B17" s="9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9.31</v>
      </c>
      <c r="K17" s="11">
        <v>0</v>
      </c>
      <c r="L17" s="11">
        <v>0</v>
      </c>
      <c r="M17" s="11">
        <v>0</v>
      </c>
      <c r="N17" s="11">
        <v>9.31</v>
      </c>
    </row>
    <row r="18" spans="1:14" ht="15">
      <c r="A18" s="9"/>
      <c r="B18" s="9" t="s">
        <v>30</v>
      </c>
      <c r="C18" s="11">
        <v>0</v>
      </c>
      <c r="D18" s="11">
        <v>0</v>
      </c>
      <c r="E18" s="11">
        <v>3999.06</v>
      </c>
      <c r="F18" s="11">
        <v>0</v>
      </c>
      <c r="G18" s="11">
        <v>0</v>
      </c>
      <c r="H18" s="11">
        <v>0</v>
      </c>
      <c r="I18" s="11">
        <v>0</v>
      </c>
      <c r="J18" s="11">
        <v>2427.67</v>
      </c>
      <c r="K18" s="11">
        <v>0</v>
      </c>
      <c r="L18" s="11">
        <v>0</v>
      </c>
      <c r="M18" s="11">
        <v>0</v>
      </c>
      <c r="N18" s="11">
        <v>6426.73</v>
      </c>
    </row>
    <row r="19" spans="1:14" ht="15">
      <c r="A19" s="9"/>
      <c r="B19" s="9" t="s">
        <v>31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271.4</v>
      </c>
      <c r="K19" s="11">
        <v>0</v>
      </c>
      <c r="L19" s="11">
        <v>0</v>
      </c>
      <c r="M19" s="11">
        <v>0</v>
      </c>
      <c r="N19" s="11">
        <v>271.4</v>
      </c>
    </row>
    <row r="20" spans="1:14" ht="15">
      <c r="A20" s="9"/>
      <c r="B20" s="9" t="s">
        <v>32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6245.53</v>
      </c>
      <c r="K20" s="11">
        <v>0</v>
      </c>
      <c r="L20" s="11">
        <v>0</v>
      </c>
      <c r="M20" s="11">
        <v>0</v>
      </c>
      <c r="N20" s="11">
        <v>6245.53</v>
      </c>
    </row>
    <row r="21" spans="1:14" ht="15">
      <c r="A21" s="9"/>
      <c r="B21" s="9" t="s">
        <v>33</v>
      </c>
      <c r="C21" s="11">
        <v>0</v>
      </c>
      <c r="D21" s="11">
        <v>0</v>
      </c>
      <c r="E21" s="11">
        <v>3983.62</v>
      </c>
      <c r="F21" s="11">
        <v>27894.31</v>
      </c>
      <c r="G21" s="11">
        <v>0</v>
      </c>
      <c r="H21" s="11">
        <v>49019.64</v>
      </c>
      <c r="I21" s="11">
        <v>0</v>
      </c>
      <c r="J21" s="11">
        <v>117.89</v>
      </c>
      <c r="K21" s="11">
        <v>13692.22</v>
      </c>
      <c r="L21" s="11">
        <v>0</v>
      </c>
      <c r="M21" s="11">
        <v>7896.87</v>
      </c>
      <c r="N21" s="11">
        <v>102604.55</v>
      </c>
    </row>
    <row r="22" spans="1:14" ht="15">
      <c r="A22" s="9" t="s">
        <v>34</v>
      </c>
      <c r="B22" s="9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81.21</v>
      </c>
      <c r="K22" s="11">
        <v>0</v>
      </c>
      <c r="L22" s="11">
        <v>0</v>
      </c>
      <c r="M22" s="11">
        <v>0</v>
      </c>
      <c r="N22" s="11">
        <v>81.21</v>
      </c>
    </row>
    <row r="23" spans="1:14" ht="15">
      <c r="A23" s="9"/>
      <c r="B23" s="9" t="s">
        <v>35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0.72</v>
      </c>
      <c r="K23" s="11">
        <v>0</v>
      </c>
      <c r="L23" s="11">
        <v>0</v>
      </c>
      <c r="M23" s="11">
        <v>0</v>
      </c>
      <c r="N23" s="11">
        <v>0.72</v>
      </c>
    </row>
    <row r="24" spans="1:14" ht="15">
      <c r="A24" s="9"/>
      <c r="B24" s="9" t="s">
        <v>36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22.61</v>
      </c>
      <c r="K24" s="11">
        <v>0</v>
      </c>
      <c r="L24" s="11">
        <v>0</v>
      </c>
      <c r="M24" s="11">
        <v>0</v>
      </c>
      <c r="N24" s="11">
        <v>22.61</v>
      </c>
    </row>
    <row r="25" spans="1:14" ht="15">
      <c r="A25" s="9"/>
      <c r="B25" s="9" t="s">
        <v>37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15.16</v>
      </c>
      <c r="K25" s="11">
        <v>0</v>
      </c>
      <c r="L25" s="11">
        <v>0</v>
      </c>
      <c r="M25" s="11">
        <v>0</v>
      </c>
      <c r="N25" s="11">
        <v>15.16</v>
      </c>
    </row>
    <row r="26" spans="1:14" ht="15">
      <c r="A26" s="9"/>
      <c r="B26" s="9" t="s">
        <v>38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42.72</v>
      </c>
      <c r="K26" s="11">
        <v>0</v>
      </c>
      <c r="L26" s="11">
        <v>0</v>
      </c>
      <c r="M26" s="11">
        <v>0</v>
      </c>
      <c r="N26" s="11">
        <v>42.72</v>
      </c>
    </row>
    <row r="27" spans="1:14" ht="15">
      <c r="A27" s="9" t="s">
        <v>39</v>
      </c>
      <c r="B27" s="9"/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129125.82</v>
      </c>
      <c r="J27" s="11">
        <v>170.52</v>
      </c>
      <c r="K27" s="11">
        <v>0</v>
      </c>
      <c r="L27" s="11">
        <v>0</v>
      </c>
      <c r="M27" s="11">
        <v>0</v>
      </c>
      <c r="N27" s="11">
        <v>129296.34000000001</v>
      </c>
    </row>
    <row r="28" spans="1:14" ht="15">
      <c r="A28" s="9"/>
      <c r="B28" s="9" t="s">
        <v>40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44.93</v>
      </c>
      <c r="K28" s="11">
        <v>0</v>
      </c>
      <c r="L28" s="11">
        <v>0</v>
      </c>
      <c r="M28" s="11">
        <v>0</v>
      </c>
      <c r="N28" s="11">
        <v>44.93</v>
      </c>
    </row>
    <row r="29" spans="1:14" ht="15">
      <c r="A29" s="9"/>
      <c r="B29" s="9" t="s">
        <v>41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7.92</v>
      </c>
      <c r="K29" s="11">
        <v>0</v>
      </c>
      <c r="L29" s="11">
        <v>0</v>
      </c>
      <c r="M29" s="11">
        <v>0</v>
      </c>
      <c r="N29" s="11">
        <v>7.92</v>
      </c>
    </row>
    <row r="30" spans="1:14" ht="15">
      <c r="A30" s="9"/>
      <c r="B30" s="9" t="s">
        <v>42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4.08</v>
      </c>
      <c r="K30" s="11">
        <v>0</v>
      </c>
      <c r="L30" s="11">
        <v>0</v>
      </c>
      <c r="M30" s="11">
        <v>0</v>
      </c>
      <c r="N30" s="11">
        <v>4.08</v>
      </c>
    </row>
    <row r="31" spans="1:14" ht="15">
      <c r="A31" s="9"/>
      <c r="B31" s="9" t="s">
        <v>43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33.24</v>
      </c>
      <c r="K31" s="11">
        <v>0</v>
      </c>
      <c r="L31" s="11">
        <v>0</v>
      </c>
      <c r="M31" s="11">
        <v>0</v>
      </c>
      <c r="N31" s="11">
        <v>33.24</v>
      </c>
    </row>
    <row r="32" spans="1:14" ht="15">
      <c r="A32" s="9"/>
      <c r="B32" s="9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9.01</v>
      </c>
      <c r="K32" s="11">
        <v>0</v>
      </c>
      <c r="L32" s="11">
        <v>0</v>
      </c>
      <c r="M32" s="11">
        <v>0</v>
      </c>
      <c r="N32" s="11">
        <v>9.01</v>
      </c>
    </row>
    <row r="33" spans="1:14" ht="15">
      <c r="A33" s="9"/>
      <c r="B33" s="9" t="s">
        <v>45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2.56</v>
      </c>
      <c r="K33" s="11">
        <v>0</v>
      </c>
      <c r="L33" s="11">
        <v>0</v>
      </c>
      <c r="M33" s="11">
        <v>0</v>
      </c>
      <c r="N33" s="11">
        <v>2.56</v>
      </c>
    </row>
    <row r="34" spans="1:14" ht="15">
      <c r="A34" s="9"/>
      <c r="B34" s="9" t="s">
        <v>46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129125.82</v>
      </c>
      <c r="J34" s="11">
        <v>39.31</v>
      </c>
      <c r="K34" s="11">
        <v>0</v>
      </c>
      <c r="L34" s="11">
        <v>0</v>
      </c>
      <c r="M34" s="11">
        <v>0</v>
      </c>
      <c r="N34" s="11">
        <v>129165.13</v>
      </c>
    </row>
    <row r="35" spans="1:14" ht="15">
      <c r="A35" s="9"/>
      <c r="B35" s="9" t="s">
        <v>47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29.47</v>
      </c>
      <c r="K35" s="11">
        <v>0</v>
      </c>
      <c r="L35" s="11">
        <v>0</v>
      </c>
      <c r="M35" s="11">
        <v>0</v>
      </c>
      <c r="N35" s="11">
        <v>29.47</v>
      </c>
    </row>
    <row r="36" spans="1:14" ht="15">
      <c r="A36" s="9" t="s">
        <v>48</v>
      </c>
      <c r="B36" s="9"/>
      <c r="C36" s="11">
        <v>57391</v>
      </c>
      <c r="D36" s="11">
        <v>16598.9</v>
      </c>
      <c r="E36" s="11">
        <v>14025.269999999999</v>
      </c>
      <c r="F36" s="11">
        <v>176209.16999999998</v>
      </c>
      <c r="G36" s="11">
        <v>6689.28</v>
      </c>
      <c r="H36" s="11">
        <v>514221.18000000005</v>
      </c>
      <c r="I36" s="11">
        <v>183302.84999999998</v>
      </c>
      <c r="J36" s="11">
        <v>23981.059999999998</v>
      </c>
      <c r="K36" s="11">
        <v>18085.129999999997</v>
      </c>
      <c r="L36" s="11">
        <v>6076.21</v>
      </c>
      <c r="M36" s="11">
        <v>11499.33</v>
      </c>
      <c r="N36" s="11">
        <v>1028079.3800000001</v>
      </c>
    </row>
    <row r="37" spans="1:14" ht="15">
      <c r="A37" s="9"/>
      <c r="B37" s="9" t="s">
        <v>49</v>
      </c>
      <c r="C37" s="11">
        <v>0</v>
      </c>
      <c r="D37" s="11">
        <v>0</v>
      </c>
      <c r="E37" s="11">
        <v>0</v>
      </c>
      <c r="F37" s="11">
        <v>3476.9</v>
      </c>
      <c r="G37" s="11">
        <v>0</v>
      </c>
      <c r="H37" s="11">
        <v>22935.2</v>
      </c>
      <c r="I37" s="11">
        <v>0</v>
      </c>
      <c r="J37" s="11">
        <v>38.25</v>
      </c>
      <c r="K37" s="11">
        <v>0</v>
      </c>
      <c r="L37" s="11">
        <v>0</v>
      </c>
      <c r="M37" s="11">
        <v>0</v>
      </c>
      <c r="N37" s="11">
        <v>26450.350000000002</v>
      </c>
    </row>
    <row r="38" spans="1:14" ht="15">
      <c r="A38" s="9"/>
      <c r="B38" s="9" t="s">
        <v>50</v>
      </c>
      <c r="C38" s="11">
        <v>0</v>
      </c>
      <c r="D38" s="11">
        <v>0</v>
      </c>
      <c r="E38" s="11">
        <v>0</v>
      </c>
      <c r="F38" s="11">
        <v>32812.97</v>
      </c>
      <c r="G38" s="11">
        <v>0</v>
      </c>
      <c r="H38" s="11">
        <v>154090.2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186903.17</v>
      </c>
    </row>
    <row r="39" spans="1:14" ht="15">
      <c r="A39" s="9"/>
      <c r="B39" s="9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3919</v>
      </c>
      <c r="I39" s="11">
        <v>0</v>
      </c>
      <c r="J39" s="11">
        <v>411.64</v>
      </c>
      <c r="K39" s="11">
        <v>0</v>
      </c>
      <c r="L39" s="11">
        <v>831</v>
      </c>
      <c r="M39" s="11">
        <v>0</v>
      </c>
      <c r="N39" s="11">
        <v>5161.64</v>
      </c>
    </row>
    <row r="40" spans="1:14" ht="15">
      <c r="A40" s="9"/>
      <c r="B40" s="9" t="s">
        <v>52</v>
      </c>
      <c r="C40" s="11">
        <v>0</v>
      </c>
      <c r="D40" s="11">
        <v>0</v>
      </c>
      <c r="E40" s="11">
        <v>52.42</v>
      </c>
      <c r="F40" s="11">
        <v>9079</v>
      </c>
      <c r="G40" s="11">
        <v>0</v>
      </c>
      <c r="H40" s="11">
        <v>0</v>
      </c>
      <c r="I40" s="11">
        <v>3148.9</v>
      </c>
      <c r="J40" s="11">
        <v>1287.68</v>
      </c>
      <c r="K40" s="11">
        <v>0</v>
      </c>
      <c r="L40" s="11">
        <v>0</v>
      </c>
      <c r="M40" s="11">
        <v>0</v>
      </c>
      <c r="N40" s="11">
        <v>13568</v>
      </c>
    </row>
    <row r="41" spans="1:14" ht="15">
      <c r="A41" s="9"/>
      <c r="B41" s="9" t="s">
        <v>53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73.46</v>
      </c>
      <c r="K41" s="11">
        <v>0</v>
      </c>
      <c r="L41" s="11">
        <v>0</v>
      </c>
      <c r="M41" s="11">
        <v>0</v>
      </c>
      <c r="N41" s="11">
        <v>73.46</v>
      </c>
    </row>
    <row r="42" spans="1:14" ht="15">
      <c r="A42" s="9"/>
      <c r="B42" s="9" t="s">
        <v>54</v>
      </c>
      <c r="C42" s="11">
        <v>28667</v>
      </c>
      <c r="D42" s="11">
        <v>0</v>
      </c>
      <c r="E42" s="11">
        <v>8</v>
      </c>
      <c r="F42" s="11">
        <v>0</v>
      </c>
      <c r="G42" s="11">
        <v>0</v>
      </c>
      <c r="H42" s="11">
        <v>0</v>
      </c>
      <c r="I42" s="11">
        <v>0</v>
      </c>
      <c r="J42" s="11">
        <v>248.82</v>
      </c>
      <c r="K42" s="11">
        <v>0</v>
      </c>
      <c r="L42" s="11">
        <v>0</v>
      </c>
      <c r="M42" s="11">
        <v>0</v>
      </c>
      <c r="N42" s="11">
        <v>28923.82</v>
      </c>
    </row>
    <row r="43" spans="1:14" ht="15">
      <c r="A43" s="9"/>
      <c r="B43" s="9" t="s">
        <v>55</v>
      </c>
      <c r="C43" s="11">
        <v>0</v>
      </c>
      <c r="D43" s="11">
        <v>0</v>
      </c>
      <c r="E43" s="11">
        <v>3934.45</v>
      </c>
      <c r="F43" s="11">
        <v>0</v>
      </c>
      <c r="G43" s="11">
        <v>6388</v>
      </c>
      <c r="H43" s="11">
        <v>0</v>
      </c>
      <c r="I43" s="11">
        <v>0</v>
      </c>
      <c r="J43" s="11">
        <v>76.38</v>
      </c>
      <c r="K43" s="11">
        <v>0</v>
      </c>
      <c r="L43" s="11">
        <v>0</v>
      </c>
      <c r="M43" s="11">
        <v>0</v>
      </c>
      <c r="N43" s="11">
        <v>10398.83</v>
      </c>
    </row>
    <row r="44" spans="1:14" ht="15">
      <c r="A44" s="9"/>
      <c r="B44" s="9" t="s">
        <v>56</v>
      </c>
      <c r="C44" s="11">
        <v>0</v>
      </c>
      <c r="D44" s="11">
        <v>0</v>
      </c>
      <c r="E44" s="11">
        <v>291.59</v>
      </c>
      <c r="F44" s="11">
        <v>0</v>
      </c>
      <c r="G44" s="11">
        <v>0</v>
      </c>
      <c r="H44" s="11">
        <v>0</v>
      </c>
      <c r="I44" s="11">
        <v>0</v>
      </c>
      <c r="J44" s="11">
        <v>295.1</v>
      </c>
      <c r="K44" s="11">
        <v>506.44</v>
      </c>
      <c r="L44" s="11">
        <v>0</v>
      </c>
      <c r="M44" s="11">
        <v>0</v>
      </c>
      <c r="N44" s="11">
        <v>1093.13</v>
      </c>
    </row>
    <row r="45" spans="1:14" ht="15">
      <c r="A45" s="9"/>
      <c r="B45" s="9" t="s">
        <v>57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52.08</v>
      </c>
      <c r="K45" s="11">
        <v>0</v>
      </c>
      <c r="L45" s="11">
        <v>0</v>
      </c>
      <c r="M45" s="11">
        <v>0</v>
      </c>
      <c r="N45" s="11">
        <v>52.08</v>
      </c>
    </row>
    <row r="46" spans="1:14" ht="15">
      <c r="A46" s="9"/>
      <c r="B46" s="9" t="s">
        <v>58</v>
      </c>
      <c r="C46" s="11">
        <v>0</v>
      </c>
      <c r="D46" s="11">
        <v>4935.9</v>
      </c>
      <c r="E46" s="11">
        <v>4107.14</v>
      </c>
      <c r="F46" s="11">
        <v>0</v>
      </c>
      <c r="G46" s="11">
        <v>0</v>
      </c>
      <c r="H46" s="11">
        <v>29977.36</v>
      </c>
      <c r="I46" s="11">
        <v>0</v>
      </c>
      <c r="J46" s="11">
        <v>5355.77</v>
      </c>
      <c r="K46" s="11">
        <v>6110.5</v>
      </c>
      <c r="L46" s="11">
        <v>0</v>
      </c>
      <c r="M46" s="11">
        <v>11499.33</v>
      </c>
      <c r="N46" s="11">
        <v>61986</v>
      </c>
    </row>
    <row r="47" spans="1:14" ht="15">
      <c r="A47" s="9"/>
      <c r="B47" s="9" t="s">
        <v>59</v>
      </c>
      <c r="C47" s="11">
        <v>28724</v>
      </c>
      <c r="D47" s="11">
        <v>5581.9</v>
      </c>
      <c r="E47" s="11">
        <v>19.3</v>
      </c>
      <c r="F47" s="11">
        <v>0</v>
      </c>
      <c r="G47" s="11">
        <v>0</v>
      </c>
      <c r="H47" s="11">
        <v>0</v>
      </c>
      <c r="I47" s="11">
        <v>0</v>
      </c>
      <c r="J47" s="11">
        <v>1851.72</v>
      </c>
      <c r="K47" s="11">
        <v>0</v>
      </c>
      <c r="L47" s="11">
        <v>0</v>
      </c>
      <c r="M47" s="11">
        <v>0</v>
      </c>
      <c r="N47" s="11">
        <v>36176.920000000006</v>
      </c>
    </row>
    <row r="48" spans="1:14" ht="15">
      <c r="A48" s="9"/>
      <c r="B48" s="9" t="s">
        <v>60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1062.48</v>
      </c>
      <c r="K48" s="11">
        <v>0</v>
      </c>
      <c r="L48" s="11">
        <v>142.52</v>
      </c>
      <c r="M48" s="11">
        <v>0</v>
      </c>
      <c r="N48" s="11">
        <v>1205</v>
      </c>
    </row>
    <row r="49" spans="1:14" ht="15">
      <c r="A49" s="9"/>
      <c r="B49" s="9" t="s">
        <v>61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46.19</v>
      </c>
      <c r="L49" s="11">
        <v>0</v>
      </c>
      <c r="M49" s="11">
        <v>0</v>
      </c>
      <c r="N49" s="11">
        <v>46.19</v>
      </c>
    </row>
    <row r="50" spans="1:14" ht="15">
      <c r="A50" s="9"/>
      <c r="B50" s="9" t="s">
        <v>62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0.2</v>
      </c>
      <c r="K50" s="11">
        <v>0</v>
      </c>
      <c r="L50" s="11">
        <v>0</v>
      </c>
      <c r="M50" s="11">
        <v>0</v>
      </c>
      <c r="N50" s="11">
        <v>0.2</v>
      </c>
    </row>
    <row r="51" spans="1:14" ht="15">
      <c r="A51" s="9"/>
      <c r="B51" s="9" t="s">
        <v>63</v>
      </c>
      <c r="C51" s="11">
        <v>0</v>
      </c>
      <c r="D51" s="11">
        <v>0</v>
      </c>
      <c r="E51" s="11">
        <v>2.46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2.46</v>
      </c>
    </row>
    <row r="52" spans="1:14" ht="15">
      <c r="A52" s="9"/>
      <c r="B52" s="9" t="s">
        <v>64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16.63</v>
      </c>
      <c r="K52" s="11">
        <v>0</v>
      </c>
      <c r="L52" s="11">
        <v>0</v>
      </c>
      <c r="M52" s="11">
        <v>0</v>
      </c>
      <c r="N52" s="11">
        <v>16.63</v>
      </c>
    </row>
    <row r="53" spans="1:14" ht="15">
      <c r="A53" s="9"/>
      <c r="B53" s="9" t="s">
        <v>65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14962.82</v>
      </c>
      <c r="I53" s="11">
        <v>90670.33</v>
      </c>
      <c r="J53" s="11">
        <v>74.23</v>
      </c>
      <c r="K53" s="11">
        <v>0</v>
      </c>
      <c r="L53" s="11">
        <v>0</v>
      </c>
      <c r="M53" s="11">
        <v>0</v>
      </c>
      <c r="N53" s="11">
        <v>105707.37999999999</v>
      </c>
    </row>
    <row r="54" spans="1:14" ht="15">
      <c r="A54" s="9"/>
      <c r="B54" s="9" t="s">
        <v>66</v>
      </c>
      <c r="C54" s="11">
        <v>0</v>
      </c>
      <c r="D54" s="11">
        <v>0</v>
      </c>
      <c r="E54" s="11">
        <v>6.12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6.12</v>
      </c>
    </row>
    <row r="55" spans="1:14" ht="15">
      <c r="A55" s="9"/>
      <c r="B55" s="9" t="s">
        <v>67</v>
      </c>
      <c r="C55" s="11">
        <v>0</v>
      </c>
      <c r="D55" s="11">
        <v>0</v>
      </c>
      <c r="E55" s="11">
        <v>5215.85</v>
      </c>
      <c r="F55" s="11">
        <v>6146</v>
      </c>
      <c r="G55" s="11">
        <v>0</v>
      </c>
      <c r="H55" s="11">
        <v>10433.5</v>
      </c>
      <c r="I55" s="11">
        <v>0</v>
      </c>
      <c r="J55" s="11">
        <v>7.54</v>
      </c>
      <c r="K55" s="11">
        <v>0</v>
      </c>
      <c r="L55" s="11">
        <v>0</v>
      </c>
      <c r="M55" s="11">
        <v>0</v>
      </c>
      <c r="N55" s="11">
        <v>21802.89</v>
      </c>
    </row>
    <row r="56" spans="1:14" ht="15">
      <c r="A56" s="9"/>
      <c r="B56" s="9" t="s">
        <v>68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674.24</v>
      </c>
      <c r="K56" s="11">
        <v>0</v>
      </c>
      <c r="L56" s="11">
        <v>0</v>
      </c>
      <c r="M56" s="11">
        <v>0</v>
      </c>
      <c r="N56" s="11">
        <v>674.24</v>
      </c>
    </row>
    <row r="57" spans="1:14" ht="15">
      <c r="A57" s="9"/>
      <c r="B57" s="9" t="s">
        <v>69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2.26</v>
      </c>
      <c r="K57" s="11">
        <v>0</v>
      </c>
      <c r="L57" s="11">
        <v>0</v>
      </c>
      <c r="M57" s="11">
        <v>0</v>
      </c>
      <c r="N57" s="11">
        <v>2.26</v>
      </c>
    </row>
    <row r="58" spans="1:14" ht="15">
      <c r="A58" s="9"/>
      <c r="B58" s="9" t="s">
        <v>70</v>
      </c>
      <c r="C58" s="11">
        <v>0</v>
      </c>
      <c r="D58" s="11">
        <v>0</v>
      </c>
      <c r="E58" s="11">
        <v>0</v>
      </c>
      <c r="F58" s="11">
        <v>7205.8</v>
      </c>
      <c r="G58" s="11">
        <v>0</v>
      </c>
      <c r="H58" s="11">
        <v>0</v>
      </c>
      <c r="I58" s="11">
        <v>0</v>
      </c>
      <c r="J58" s="11">
        <v>478.42</v>
      </c>
      <c r="K58" s="11">
        <v>0</v>
      </c>
      <c r="L58" s="11">
        <v>0</v>
      </c>
      <c r="M58" s="11">
        <v>0</v>
      </c>
      <c r="N58" s="11">
        <v>7684.22</v>
      </c>
    </row>
    <row r="59" spans="1:14" ht="15">
      <c r="A59" s="9"/>
      <c r="B59" s="9" t="s">
        <v>71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21.83</v>
      </c>
      <c r="K59" s="11">
        <v>0</v>
      </c>
      <c r="L59" s="11">
        <v>0</v>
      </c>
      <c r="M59" s="11">
        <v>0</v>
      </c>
      <c r="N59" s="11">
        <v>21.83</v>
      </c>
    </row>
    <row r="60" spans="1:14" ht="15">
      <c r="A60" s="9"/>
      <c r="B60" s="9" t="s">
        <v>72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1246.53</v>
      </c>
      <c r="K60" s="11">
        <v>5132.21</v>
      </c>
      <c r="L60" s="11">
        <v>0</v>
      </c>
      <c r="M60" s="11">
        <v>0</v>
      </c>
      <c r="N60" s="11">
        <v>6378.74</v>
      </c>
    </row>
    <row r="61" spans="1:14" ht="15">
      <c r="A61" s="9"/>
      <c r="B61" s="9" t="s">
        <v>73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212.46</v>
      </c>
      <c r="K61" s="11">
        <v>0</v>
      </c>
      <c r="L61" s="11">
        <v>0</v>
      </c>
      <c r="M61" s="11">
        <v>0</v>
      </c>
      <c r="N61" s="11">
        <v>212.46</v>
      </c>
    </row>
    <row r="62" spans="1:14" ht="15">
      <c r="A62" s="9"/>
      <c r="B62" s="9" t="s">
        <v>74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0.25</v>
      </c>
      <c r="K62" s="11">
        <v>0</v>
      </c>
      <c r="L62" s="11">
        <v>0</v>
      </c>
      <c r="M62" s="11">
        <v>0</v>
      </c>
      <c r="N62" s="11">
        <v>0.25</v>
      </c>
    </row>
    <row r="63" spans="1:14" ht="15">
      <c r="A63" s="9"/>
      <c r="B63" s="9" t="s">
        <v>75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615.02</v>
      </c>
      <c r="K63" s="11">
        <v>0</v>
      </c>
      <c r="L63" s="11">
        <v>0</v>
      </c>
      <c r="M63" s="11">
        <v>0</v>
      </c>
      <c r="N63" s="11">
        <v>615.02</v>
      </c>
    </row>
    <row r="64" spans="1:14" ht="15">
      <c r="A64" s="9"/>
      <c r="B64" s="9" t="s">
        <v>76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1346.98</v>
      </c>
      <c r="J64" s="11">
        <v>1.1</v>
      </c>
      <c r="K64" s="11">
        <v>0</v>
      </c>
      <c r="L64" s="11">
        <v>0</v>
      </c>
      <c r="M64" s="11">
        <v>0</v>
      </c>
      <c r="N64" s="11">
        <v>1348.08</v>
      </c>
    </row>
    <row r="65" spans="1:14" ht="15">
      <c r="A65" s="9"/>
      <c r="B65" s="9" t="s">
        <v>77</v>
      </c>
      <c r="C65" s="11">
        <v>0</v>
      </c>
      <c r="D65" s="11">
        <v>0</v>
      </c>
      <c r="E65" s="11">
        <v>382.98</v>
      </c>
      <c r="F65" s="11">
        <v>6163</v>
      </c>
      <c r="G65" s="11">
        <v>0</v>
      </c>
      <c r="H65" s="11">
        <v>46772.21</v>
      </c>
      <c r="I65" s="11">
        <v>403</v>
      </c>
      <c r="J65" s="11">
        <v>352.1</v>
      </c>
      <c r="K65" s="11">
        <v>305.22</v>
      </c>
      <c r="L65" s="11">
        <v>0</v>
      </c>
      <c r="M65" s="11">
        <v>0</v>
      </c>
      <c r="N65" s="11">
        <v>54378.51</v>
      </c>
    </row>
    <row r="66" spans="1:14" ht="15">
      <c r="A66" s="9"/>
      <c r="B66" s="9" t="s">
        <v>78</v>
      </c>
      <c r="C66" s="11">
        <v>0</v>
      </c>
      <c r="D66" s="11">
        <v>0</v>
      </c>
      <c r="E66" s="11">
        <v>4.96</v>
      </c>
      <c r="F66" s="11">
        <v>16482.77</v>
      </c>
      <c r="G66" s="11">
        <v>0</v>
      </c>
      <c r="H66" s="11">
        <v>66010.45</v>
      </c>
      <c r="I66" s="11">
        <v>61953.24</v>
      </c>
      <c r="J66" s="11">
        <v>1021.64</v>
      </c>
      <c r="K66" s="11">
        <v>5084.13</v>
      </c>
      <c r="L66" s="11">
        <v>5000</v>
      </c>
      <c r="M66" s="11">
        <v>0</v>
      </c>
      <c r="N66" s="11">
        <v>155557.19</v>
      </c>
    </row>
    <row r="67" spans="1:14" ht="15">
      <c r="A67" s="9"/>
      <c r="B67" s="9" t="s">
        <v>79</v>
      </c>
      <c r="C67" s="11">
        <v>0</v>
      </c>
      <c r="D67" s="11">
        <v>6081.1</v>
      </c>
      <c r="E67" s="11">
        <v>0</v>
      </c>
      <c r="F67" s="11">
        <v>94842.73</v>
      </c>
      <c r="G67" s="11">
        <v>301.28</v>
      </c>
      <c r="H67" s="11">
        <v>39322.29</v>
      </c>
      <c r="I67" s="11">
        <v>25780.4</v>
      </c>
      <c r="J67" s="11">
        <v>226.63</v>
      </c>
      <c r="K67" s="11">
        <v>900.44</v>
      </c>
      <c r="L67" s="11">
        <v>102.69</v>
      </c>
      <c r="M67" s="11">
        <v>0</v>
      </c>
      <c r="N67" s="11">
        <v>167557.56</v>
      </c>
    </row>
    <row r="68" spans="1:14" ht="15">
      <c r="A68" s="9"/>
      <c r="B68" s="9" t="s">
        <v>80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125798.15</v>
      </c>
      <c r="I68" s="11">
        <v>0</v>
      </c>
      <c r="J68" s="11">
        <v>8151.74</v>
      </c>
      <c r="K68" s="11">
        <v>0</v>
      </c>
      <c r="L68" s="11">
        <v>0</v>
      </c>
      <c r="M68" s="11">
        <v>0</v>
      </c>
      <c r="N68" s="11">
        <v>133949.88999999998</v>
      </c>
    </row>
    <row r="69" spans="1:14" ht="15">
      <c r="A69" s="9"/>
      <c r="B69" s="9" t="s">
        <v>81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40.46</v>
      </c>
      <c r="K69" s="11">
        <v>0</v>
      </c>
      <c r="L69" s="11">
        <v>0</v>
      </c>
      <c r="M69" s="11">
        <v>0</v>
      </c>
      <c r="N69" s="11">
        <v>40.46</v>
      </c>
    </row>
    <row r="70" spans="1:14" ht="15">
      <c r="A70" s="9"/>
      <c r="B70" s="9" t="s">
        <v>82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84.4</v>
      </c>
      <c r="K70" s="11">
        <v>0</v>
      </c>
      <c r="L70" s="11">
        <v>0</v>
      </c>
      <c r="M70" s="11">
        <v>0</v>
      </c>
      <c r="N70" s="11">
        <v>84.4</v>
      </c>
    </row>
    <row r="71" spans="1:14" ht="15">
      <c r="A71" s="9" t="s">
        <v>83</v>
      </c>
      <c r="B71" s="9"/>
      <c r="C71" s="11">
        <v>0</v>
      </c>
      <c r="D71" s="11">
        <v>0</v>
      </c>
      <c r="E71" s="11">
        <v>0</v>
      </c>
      <c r="F71" s="11">
        <v>181527.11</v>
      </c>
      <c r="G71" s="11">
        <v>0</v>
      </c>
      <c r="H71" s="11">
        <v>0</v>
      </c>
      <c r="I71" s="11">
        <v>0</v>
      </c>
      <c r="J71" s="11">
        <v>31695.77</v>
      </c>
      <c r="K71" s="11">
        <v>37850.71</v>
      </c>
      <c r="L71" s="11">
        <v>0</v>
      </c>
      <c r="M71" s="11">
        <v>0</v>
      </c>
      <c r="N71" s="11">
        <v>251073.58999999997</v>
      </c>
    </row>
    <row r="72" spans="1:14" ht="15">
      <c r="A72" s="9"/>
      <c r="B72" s="9" t="s">
        <v>84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29894.3</v>
      </c>
      <c r="K72" s="11">
        <v>0</v>
      </c>
      <c r="L72" s="11">
        <v>0</v>
      </c>
      <c r="M72" s="11">
        <v>0</v>
      </c>
      <c r="N72" s="11">
        <v>29894.3</v>
      </c>
    </row>
    <row r="73" spans="1:14" ht="15">
      <c r="A73" s="9"/>
      <c r="B73" s="9" t="s">
        <v>85</v>
      </c>
      <c r="C73" s="11">
        <v>0</v>
      </c>
      <c r="D73" s="11">
        <v>0</v>
      </c>
      <c r="E73" s="11">
        <v>0</v>
      </c>
      <c r="F73" s="11">
        <v>156503.53</v>
      </c>
      <c r="G73" s="11">
        <v>0</v>
      </c>
      <c r="H73" s="11">
        <v>0</v>
      </c>
      <c r="I73" s="11">
        <v>0</v>
      </c>
      <c r="J73" s="11">
        <v>0</v>
      </c>
      <c r="K73" s="11">
        <v>37850.71</v>
      </c>
      <c r="L73" s="11">
        <v>0</v>
      </c>
      <c r="M73" s="11">
        <v>0</v>
      </c>
      <c r="N73" s="11">
        <v>194354.24</v>
      </c>
    </row>
    <row r="74" spans="1:14" ht="15">
      <c r="A74" s="9"/>
      <c r="B74" s="9" t="s">
        <v>86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4.59</v>
      </c>
      <c r="K74" s="11">
        <v>0</v>
      </c>
      <c r="L74" s="11">
        <v>0</v>
      </c>
      <c r="M74" s="11">
        <v>0</v>
      </c>
      <c r="N74" s="11">
        <v>4.59</v>
      </c>
    </row>
    <row r="75" spans="1:14" ht="15">
      <c r="A75" s="9"/>
      <c r="B75" s="9" t="s">
        <v>87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21.56</v>
      </c>
      <c r="K75" s="11">
        <v>0</v>
      </c>
      <c r="L75" s="11">
        <v>0</v>
      </c>
      <c r="M75" s="11">
        <v>0</v>
      </c>
      <c r="N75" s="11">
        <v>21.56</v>
      </c>
    </row>
    <row r="76" spans="1:14" ht="15">
      <c r="A76" s="9"/>
      <c r="B76" s="9" t="s">
        <v>88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1728.59</v>
      </c>
      <c r="K76" s="11">
        <v>0</v>
      </c>
      <c r="L76" s="11">
        <v>0</v>
      </c>
      <c r="M76" s="11">
        <v>0</v>
      </c>
      <c r="N76" s="11">
        <v>1728.59</v>
      </c>
    </row>
    <row r="77" spans="1:14" ht="15">
      <c r="A77" s="9"/>
      <c r="B77" s="9" t="s">
        <v>89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ht="15">
      <c r="A78" s="9"/>
      <c r="B78" s="9" t="s">
        <v>90</v>
      </c>
      <c r="C78" s="11">
        <v>0</v>
      </c>
      <c r="D78" s="11">
        <v>0</v>
      </c>
      <c r="E78" s="11">
        <v>0</v>
      </c>
      <c r="F78" s="11">
        <v>25023.58</v>
      </c>
      <c r="G78" s="11">
        <v>0</v>
      </c>
      <c r="H78" s="11">
        <v>0</v>
      </c>
      <c r="I78" s="11">
        <v>0</v>
      </c>
      <c r="J78" s="11">
        <v>25.17</v>
      </c>
      <c r="K78" s="11">
        <v>0</v>
      </c>
      <c r="L78" s="11">
        <v>0</v>
      </c>
      <c r="M78" s="11">
        <v>0</v>
      </c>
      <c r="N78" s="11">
        <v>25048.75</v>
      </c>
    </row>
    <row r="79" spans="1:14" ht="15">
      <c r="A79" s="9"/>
      <c r="B79" s="9" t="s">
        <v>91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21.56</v>
      </c>
      <c r="K79" s="11">
        <v>0</v>
      </c>
      <c r="L79" s="11">
        <v>0</v>
      </c>
      <c r="M79" s="11">
        <v>0</v>
      </c>
      <c r="N79" s="11">
        <v>21.56</v>
      </c>
    </row>
    <row r="80" spans="1:14" ht="15">
      <c r="A80" s="9" t="s">
        <v>92</v>
      </c>
      <c r="B80" s="9"/>
      <c r="C80" s="11">
        <v>0</v>
      </c>
      <c r="D80" s="11">
        <v>5031.54</v>
      </c>
      <c r="E80" s="11">
        <v>0</v>
      </c>
      <c r="F80" s="11">
        <v>51556.27</v>
      </c>
      <c r="G80" s="11">
        <v>0</v>
      </c>
      <c r="H80" s="11">
        <v>0</v>
      </c>
      <c r="I80" s="11">
        <v>0</v>
      </c>
      <c r="J80" s="11">
        <v>43.41</v>
      </c>
      <c r="K80" s="11">
        <v>0</v>
      </c>
      <c r="L80" s="11">
        <v>0</v>
      </c>
      <c r="M80" s="11">
        <v>0</v>
      </c>
      <c r="N80" s="11">
        <v>56631.22</v>
      </c>
    </row>
    <row r="81" spans="1:14" ht="15">
      <c r="A81" s="9"/>
      <c r="B81" s="9" t="s">
        <v>93</v>
      </c>
      <c r="C81" s="11">
        <v>0</v>
      </c>
      <c r="D81" s="11">
        <v>5031.54</v>
      </c>
      <c r="E81" s="11">
        <v>0</v>
      </c>
      <c r="F81" s="11">
        <v>51556.27</v>
      </c>
      <c r="G81" s="11">
        <v>0</v>
      </c>
      <c r="H81" s="11">
        <v>0</v>
      </c>
      <c r="I81" s="11">
        <v>0</v>
      </c>
      <c r="J81" s="11">
        <v>43.41</v>
      </c>
      <c r="K81" s="11">
        <v>0</v>
      </c>
      <c r="L81" s="11">
        <v>0</v>
      </c>
      <c r="M81" s="11">
        <v>0</v>
      </c>
      <c r="N81" s="11">
        <v>56631.22</v>
      </c>
    </row>
    <row r="82" spans="1:14" ht="15">
      <c r="A82" s="9" t="s">
        <v>94</v>
      </c>
      <c r="B82" s="9"/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12237.3</v>
      </c>
      <c r="J82" s="11">
        <v>8.6</v>
      </c>
      <c r="K82" s="11">
        <v>0</v>
      </c>
      <c r="L82" s="11">
        <v>0</v>
      </c>
      <c r="M82" s="11">
        <v>0</v>
      </c>
      <c r="N82" s="11">
        <v>12245.9</v>
      </c>
    </row>
    <row r="83" spans="1:14" ht="15">
      <c r="A83" s="9"/>
      <c r="B83" s="9" t="s">
        <v>95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8.6</v>
      </c>
      <c r="K83" s="11">
        <v>0</v>
      </c>
      <c r="L83" s="11">
        <v>0</v>
      </c>
      <c r="M83" s="11">
        <v>0</v>
      </c>
      <c r="N83" s="11">
        <v>8.6</v>
      </c>
    </row>
    <row r="84" spans="1:14" ht="15">
      <c r="A84" s="9"/>
      <c r="B84" s="9" t="s">
        <v>96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12237.3</v>
      </c>
      <c r="J84" s="11">
        <v>0</v>
      </c>
      <c r="K84" s="11">
        <v>0</v>
      </c>
      <c r="L84" s="11">
        <v>0</v>
      </c>
      <c r="M84" s="11">
        <v>0</v>
      </c>
      <c r="N84" s="11">
        <v>12237.3</v>
      </c>
    </row>
    <row r="85" spans="1:14" ht="15">
      <c r="A85" s="9" t="s">
        <v>97</v>
      </c>
      <c r="B85" s="9"/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150.97</v>
      </c>
      <c r="K85" s="11">
        <v>0</v>
      </c>
      <c r="L85" s="11">
        <v>0</v>
      </c>
      <c r="M85" s="11">
        <v>0</v>
      </c>
      <c r="N85" s="11">
        <v>150.97</v>
      </c>
    </row>
    <row r="86" spans="1:14" ht="15">
      <c r="A86" s="9"/>
      <c r="B86" s="9" t="s">
        <v>98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7.34</v>
      </c>
      <c r="K86" s="11">
        <v>0</v>
      </c>
      <c r="L86" s="11">
        <v>0</v>
      </c>
      <c r="M86" s="11">
        <v>0</v>
      </c>
      <c r="N86" s="11">
        <v>7.34</v>
      </c>
    </row>
    <row r="87" spans="1:14" ht="15">
      <c r="A87" s="9"/>
      <c r="B87" s="9" t="s">
        <v>99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35.21</v>
      </c>
      <c r="K87" s="11">
        <v>0</v>
      </c>
      <c r="L87" s="11">
        <v>0</v>
      </c>
      <c r="M87" s="11">
        <v>0</v>
      </c>
      <c r="N87" s="11">
        <v>35.21</v>
      </c>
    </row>
    <row r="88" spans="1:14" ht="15">
      <c r="A88" s="9"/>
      <c r="B88" s="9" t="s">
        <v>100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62.16</v>
      </c>
      <c r="K88" s="11">
        <v>0</v>
      </c>
      <c r="L88" s="11">
        <v>0</v>
      </c>
      <c r="M88" s="11">
        <v>0</v>
      </c>
      <c r="N88" s="11">
        <v>62.16</v>
      </c>
    </row>
    <row r="89" spans="1:14" ht="15">
      <c r="A89" s="9"/>
      <c r="B89" s="9" t="s">
        <v>101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46.26</v>
      </c>
      <c r="K89" s="11">
        <v>0</v>
      </c>
      <c r="L89" s="11">
        <v>0</v>
      </c>
      <c r="M89" s="11">
        <v>0</v>
      </c>
      <c r="N89" s="11">
        <v>46.26</v>
      </c>
    </row>
    <row r="90" spans="1:14" ht="15">
      <c r="A90" s="9" t="s">
        <v>102</v>
      </c>
      <c r="B90" s="9"/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67.32</v>
      </c>
      <c r="K90" s="11">
        <v>0</v>
      </c>
      <c r="L90" s="11">
        <v>0</v>
      </c>
      <c r="M90" s="11">
        <v>80033.66</v>
      </c>
      <c r="N90" s="11">
        <v>80100.98000000001</v>
      </c>
    </row>
    <row r="91" spans="1:14" ht="15">
      <c r="A91" s="9"/>
      <c r="B91" s="9" t="s">
        <v>103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67.32</v>
      </c>
      <c r="K91" s="11">
        <v>0</v>
      </c>
      <c r="L91" s="11">
        <v>0</v>
      </c>
      <c r="M91" s="11">
        <v>80033.66</v>
      </c>
      <c r="N91" s="11">
        <v>80100.98000000001</v>
      </c>
    </row>
    <row r="92" spans="1:14" ht="15">
      <c r="A92" s="9"/>
      <c r="B92" s="9" t="s">
        <v>104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</row>
    <row r="93" spans="1:14" ht="15">
      <c r="A93" s="9" t="s">
        <v>19</v>
      </c>
      <c r="B93" s="9"/>
      <c r="C93" s="11">
        <v>57391</v>
      </c>
      <c r="D93" s="11">
        <v>21630.440000000002</v>
      </c>
      <c r="E93" s="11">
        <v>22007.949999999993</v>
      </c>
      <c r="F93" s="11">
        <v>651560.83</v>
      </c>
      <c r="G93" s="11">
        <v>6689.28</v>
      </c>
      <c r="H93" s="11">
        <v>563240.8200000001</v>
      </c>
      <c r="I93" s="11">
        <v>324665.97000000003</v>
      </c>
      <c r="J93" s="11">
        <v>69206.48999999999</v>
      </c>
      <c r="K93" s="11">
        <v>106185.33000000002</v>
      </c>
      <c r="L93" s="11">
        <v>6076.21</v>
      </c>
      <c r="M93" s="11">
        <v>99429.86</v>
      </c>
      <c r="N93" s="11">
        <v>1928084.1799999997</v>
      </c>
    </row>
  </sheetData>
  <sheetProtection/>
  <mergeCells count="2">
    <mergeCell ref="C3:D3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SERRA</dc:creator>
  <cp:keywords/>
  <dc:description/>
  <cp:lastModifiedBy>ALESSANDRO SERRA </cp:lastModifiedBy>
  <dcterms:created xsi:type="dcterms:W3CDTF">2016-01-14T09:12:56Z</dcterms:created>
  <dcterms:modified xsi:type="dcterms:W3CDTF">2016-01-14T09:13:46Z</dcterms:modified>
  <cp:category/>
  <cp:version/>
  <cp:contentType/>
  <cp:contentStatus/>
</cp:coreProperties>
</file>