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<sst xmlns="http://schemas.openxmlformats.org/spreadsheetml/2006/main" count="180" uniqueCount="90">
  <si>
    <t>Ministero dello Sviluppo Economico</t>
  </si>
  <si>
    <t>BOLLETTINO PETROLIFERO</t>
  </si>
  <si>
    <t>DGSAIE DIV.6</t>
  </si>
  <si>
    <t>VENDITE</t>
  </si>
  <si>
    <t>DI PRODOTTI FINITI AL MERCATO INTERNO</t>
  </si>
  <si>
    <t>la materia è espressa in TONNELLATE intere</t>
  </si>
  <si>
    <t>Periodo: giugno 2014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</si>
  <si>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</si>
  <si>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</si>
  <si>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</si>
  <si>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</si>
  <si>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</si>
  <si>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</si>
  <si>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</si>
  <si>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</si>
  <si>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</si>
  <si>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</si>
  <si>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</si>
  <si>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</si>
  <si>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</si>
  <si>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</si>
  <si>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</si>
  <si>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</si>
  <si>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</si>
  <si>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</si>
  <si>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</si>
  <si>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</si>
  <si>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</si>
  <si>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</si>
  <si>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</si>
  <si>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</si>
  <si>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</si>
  <si>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</si>
  <si>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</si>
  <si>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</si>
  <si>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</si>
  <si>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</si>
  <si>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</si>
  <si>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</si>
  <si>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</si>
  <si>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</si>
  <si>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</si>
  <si>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</si>
  <si>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</si>
  <si>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</si>
  <si>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</si>
  <si>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</si>
  <si>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</si>
  <si>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</si>
  <si>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</si>
  <si>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</si>
  <si>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</si>
  <si>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</si>
  <si>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</si>
  <si>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</si>
  <si>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</si>
  <si>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</si>
  <si>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</si>
  <si>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</si>
  <si>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</si>
  <si>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</si>
  <si>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</si>
  <si>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</si>
  <si>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</si>
  <si>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</si>
  <si>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</si>
  <si>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</si>
  <si>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</si>
  <si>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</si>
  <si>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</si>
  <si>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</si>
  <si>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</si>
  <si>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</si>
  <si>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</si>
  <si>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</si>
  <si>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</si>
  <si>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</si>
  <si>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</si>
  <si>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</si>
  <si>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</si>
  <si>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</si>
  <si>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</si>
  <si>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</si>
  <si>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</si>
  <si>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</si>
  <si>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</si>
  <si>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</si>
  <si>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</si>
  <si>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</si>
  <si>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gennaio-giugno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</si>
</sst>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left"/>
      <protection/>
    </xf>
    <xf numFmtId="1" fontId="1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34" borderId="26" xfId="0" applyNumberFormat="1" applyFont="1" applyFill="1" applyBorder="1" applyAlignment="1" applyProtection="1">
      <alignment/>
      <protection/>
    </xf>
    <xf numFmtId="3" fontId="7" fillId="34" borderId="2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85" zoomScaleNormal="85" zoomScalePageLayoutView="0" workbookViewId="0" topLeftCell="A4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37.7109375" style="0" customWidth="1"/>
    <col min="3" max="3" width="11.00390625" style="0" customWidth="1"/>
    <col min="4" max="4" width="12.7109375" style="0" bestFit="1" customWidth="1"/>
    <col min="5" max="5" width="9.8515625" style="0" customWidth="1"/>
    <col min="6" max="7" width="8.00390625" style="0" customWidth="1"/>
    <col min="8" max="8" width="8.7109375" style="0" customWidth="1"/>
    <col min="10" max="11" width="8.00390625" style="0" customWidth="1"/>
    <col min="12" max="12" width="9.8515625" style="0" customWidth="1"/>
    <col min="13" max="13" width="8.7109375" style="0" customWidth="1"/>
    <col min="14" max="14" width="10.7109375" style="0" customWidth="1"/>
    <col min="15" max="15" width="9.140625" style="0" customWidth="1"/>
    <col min="16" max="16" width="10.281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/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6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45725</v>
      </c>
      <c r="E10" s="29">
        <v>822</v>
      </c>
      <c r="F10" s="29">
        <v>0</v>
      </c>
      <c r="G10" s="29">
        <v>0</v>
      </c>
      <c r="H10" s="29">
        <v>0</v>
      </c>
      <c r="I10" s="29">
        <v>0</v>
      </c>
      <c r="J10" s="29">
        <v>3164</v>
      </c>
      <c r="K10" s="29">
        <v>223</v>
      </c>
      <c r="L10" s="29">
        <v>37407</v>
      </c>
      <c r="M10" s="29">
        <v>210</v>
      </c>
      <c r="N10" s="30">
        <f aca="true" t="shared" si="0" ref="N10:N42">SUM(C10:M10)</f>
        <v>87551</v>
      </c>
      <c r="O10" s="29">
        <v>0</v>
      </c>
      <c r="P10" s="30">
        <f aca="true" t="shared" si="1" ref="P10:P42">SUM(N10:O10)</f>
        <v>87551</v>
      </c>
    </row>
    <row r="11" spans="1:16" ht="15" customHeight="1">
      <c r="A11" s="11" t="s">
        <v>25</v>
      </c>
      <c r="B11" s="12" t="s">
        <v>26</v>
      </c>
      <c r="C11" s="29">
        <v>66127</v>
      </c>
      <c r="D11" s="29">
        <v>3114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55177</v>
      </c>
      <c r="M11" s="29">
        <v>652</v>
      </c>
      <c r="N11" s="30">
        <f t="shared" si="0"/>
        <v>125070</v>
      </c>
      <c r="O11" s="29">
        <v>0</v>
      </c>
      <c r="P11" s="30">
        <f t="shared" si="1"/>
        <v>125070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1975</v>
      </c>
      <c r="K12" s="29">
        <v>0</v>
      </c>
      <c r="L12" s="29">
        <v>0</v>
      </c>
      <c r="M12" s="29">
        <v>0</v>
      </c>
      <c r="N12" s="30">
        <f t="shared" si="0"/>
        <v>1975</v>
      </c>
      <c r="O12" s="29">
        <v>0</v>
      </c>
      <c r="P12" s="30">
        <f t="shared" si="1"/>
        <v>1975</v>
      </c>
    </row>
    <row r="13" spans="1:16" ht="15" customHeight="1">
      <c r="A13" s="11" t="s">
        <v>29</v>
      </c>
      <c r="B13" s="12" t="s">
        <v>30</v>
      </c>
      <c r="C13" s="29">
        <v>527420</v>
      </c>
      <c r="D13" s="29">
        <v>17952</v>
      </c>
      <c r="E13" s="29">
        <v>204</v>
      </c>
      <c r="F13" s="29">
        <v>0</v>
      </c>
      <c r="G13" s="29">
        <v>0</v>
      </c>
      <c r="H13" s="29">
        <v>0</v>
      </c>
      <c r="I13" s="29">
        <v>0</v>
      </c>
      <c r="J13" s="29">
        <v>1242</v>
      </c>
      <c r="K13" s="29">
        <v>125</v>
      </c>
      <c r="L13" s="29">
        <v>115218</v>
      </c>
      <c r="M13" s="29">
        <v>3179</v>
      </c>
      <c r="N13" s="30">
        <f t="shared" si="0"/>
        <v>665340</v>
      </c>
      <c r="O13" s="29">
        <v>0</v>
      </c>
      <c r="P13" s="30">
        <f t="shared" si="1"/>
        <v>665340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130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130</v>
      </c>
      <c r="O14" s="29">
        <v>0</v>
      </c>
      <c r="P14" s="30">
        <f t="shared" si="1"/>
        <v>130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61</v>
      </c>
      <c r="I15" s="29">
        <v>0</v>
      </c>
      <c r="J15" s="29">
        <v>0</v>
      </c>
      <c r="K15" s="29">
        <v>0</v>
      </c>
      <c r="L15" s="29">
        <v>0</v>
      </c>
      <c r="M15" s="29">
        <v>17</v>
      </c>
      <c r="N15" s="30">
        <f t="shared" si="0"/>
        <v>78</v>
      </c>
      <c r="O15" s="29">
        <v>0</v>
      </c>
      <c r="P15" s="30">
        <f t="shared" si="1"/>
        <v>78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63</v>
      </c>
      <c r="F16" s="29">
        <v>0</v>
      </c>
      <c r="G16" s="29">
        <v>0</v>
      </c>
      <c r="H16" s="29">
        <v>0</v>
      </c>
      <c r="I16" s="29">
        <v>0</v>
      </c>
      <c r="J16" s="29">
        <v>1179</v>
      </c>
      <c r="K16" s="29">
        <v>0</v>
      </c>
      <c r="L16" s="29">
        <v>0</v>
      </c>
      <c r="M16" s="29">
        <v>0</v>
      </c>
      <c r="N16" s="30">
        <f t="shared" si="0"/>
        <v>1242</v>
      </c>
      <c r="O16" s="29">
        <v>0</v>
      </c>
      <c r="P16" s="30">
        <f t="shared" si="1"/>
        <v>1242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52</v>
      </c>
      <c r="K17" s="29">
        <v>0</v>
      </c>
      <c r="L17" s="29">
        <v>133</v>
      </c>
      <c r="M17" s="29">
        <v>0</v>
      </c>
      <c r="N17" s="30">
        <f t="shared" si="0"/>
        <v>185</v>
      </c>
      <c r="O17" s="29">
        <v>0</v>
      </c>
      <c r="P17" s="30">
        <f t="shared" si="1"/>
        <v>185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19</v>
      </c>
      <c r="E18" s="29">
        <v>0</v>
      </c>
      <c r="F18" s="29">
        <v>0</v>
      </c>
      <c r="G18" s="29">
        <v>0</v>
      </c>
      <c r="H18" s="29">
        <v>346601</v>
      </c>
      <c r="I18" s="29">
        <v>0</v>
      </c>
      <c r="J18" s="29">
        <v>0</v>
      </c>
      <c r="K18" s="29">
        <v>10391</v>
      </c>
      <c r="L18" s="29">
        <v>21</v>
      </c>
      <c r="M18" s="29">
        <v>0</v>
      </c>
      <c r="N18" s="30">
        <f t="shared" si="0"/>
        <v>357032</v>
      </c>
      <c r="O18" s="29">
        <v>0</v>
      </c>
      <c r="P18" s="30">
        <f t="shared" si="1"/>
        <v>357032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36</v>
      </c>
      <c r="M19" s="29">
        <v>0</v>
      </c>
      <c r="N19" s="30">
        <f t="shared" si="0"/>
        <v>37</v>
      </c>
      <c r="O19" s="29">
        <v>0</v>
      </c>
      <c r="P19" s="30">
        <f t="shared" si="1"/>
        <v>37</v>
      </c>
    </row>
    <row r="20" spans="1:16" ht="15" customHeight="1">
      <c r="A20" s="11" t="s">
        <v>43</v>
      </c>
      <c r="B20" s="12" t="s">
        <v>44</v>
      </c>
      <c r="C20" s="29">
        <v>1079246</v>
      </c>
      <c r="D20" s="29">
        <v>89762</v>
      </c>
      <c r="E20" s="29">
        <v>183533</v>
      </c>
      <c r="F20" s="29">
        <v>1619</v>
      </c>
      <c r="G20" s="29">
        <v>25796</v>
      </c>
      <c r="H20" s="29">
        <v>0</v>
      </c>
      <c r="I20" s="29">
        <v>1729</v>
      </c>
      <c r="J20" s="29">
        <v>7106</v>
      </c>
      <c r="K20" s="29">
        <v>1294</v>
      </c>
      <c r="L20" s="29">
        <v>663583</v>
      </c>
      <c r="M20" s="29">
        <v>38323</v>
      </c>
      <c r="N20" s="30">
        <f t="shared" si="0"/>
        <v>2091991</v>
      </c>
      <c r="O20" s="29">
        <v>33520</v>
      </c>
      <c r="P20" s="30">
        <f t="shared" si="1"/>
        <v>2125511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1925</v>
      </c>
      <c r="E21" s="29">
        <v>0</v>
      </c>
      <c r="F21" s="29">
        <v>0</v>
      </c>
      <c r="G21" s="29">
        <v>33</v>
      </c>
      <c r="H21" s="29">
        <v>0</v>
      </c>
      <c r="I21" s="29">
        <v>1256</v>
      </c>
      <c r="J21" s="29">
        <v>122</v>
      </c>
      <c r="K21" s="29">
        <v>705</v>
      </c>
      <c r="L21" s="29">
        <v>28942</v>
      </c>
      <c r="M21" s="29">
        <v>1267</v>
      </c>
      <c r="N21" s="30">
        <f t="shared" si="0"/>
        <v>34250</v>
      </c>
      <c r="O21" s="29">
        <v>7215</v>
      </c>
      <c r="P21" s="30">
        <f t="shared" si="1"/>
        <v>41465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2535</v>
      </c>
      <c r="J22" s="29">
        <v>0</v>
      </c>
      <c r="K22" s="29">
        <v>0</v>
      </c>
      <c r="L22" s="29">
        <v>1143</v>
      </c>
      <c r="M22" s="29">
        <v>314</v>
      </c>
      <c r="N22" s="30">
        <f t="shared" si="0"/>
        <v>3992</v>
      </c>
      <c r="O22" s="29">
        <v>0</v>
      </c>
      <c r="P22" s="30">
        <f t="shared" si="1"/>
        <v>3992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77760</v>
      </c>
      <c r="J23" s="29">
        <v>0</v>
      </c>
      <c r="K23" s="29">
        <v>0</v>
      </c>
      <c r="L23" s="29">
        <v>81</v>
      </c>
      <c r="M23" s="29">
        <v>0</v>
      </c>
      <c r="N23" s="30">
        <f t="shared" si="0"/>
        <v>77841</v>
      </c>
      <c r="O23" s="29">
        <v>98175</v>
      </c>
      <c r="P23" s="30">
        <f t="shared" si="1"/>
        <v>176016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809</v>
      </c>
      <c r="E24" s="29">
        <v>0</v>
      </c>
      <c r="F24" s="29">
        <v>0</v>
      </c>
      <c r="G24" s="29">
        <v>0</v>
      </c>
      <c r="H24" s="29">
        <v>0</v>
      </c>
      <c r="I24" s="29">
        <v>10320</v>
      </c>
      <c r="J24" s="29">
        <v>2012</v>
      </c>
      <c r="K24" s="29">
        <v>39</v>
      </c>
      <c r="L24" s="29">
        <v>22624</v>
      </c>
      <c r="M24" s="29">
        <v>6951</v>
      </c>
      <c r="N24" s="30">
        <f t="shared" si="0"/>
        <v>42755</v>
      </c>
      <c r="O24" s="29">
        <v>58801</v>
      </c>
      <c r="P24" s="30">
        <f t="shared" si="1"/>
        <v>101556</v>
      </c>
    </row>
    <row r="25" spans="1:16" ht="15" customHeight="1">
      <c r="A25" s="11" t="s">
        <v>53</v>
      </c>
      <c r="B25" s="12" t="s">
        <v>54</v>
      </c>
      <c r="C25" s="29">
        <v>202</v>
      </c>
      <c r="D25" s="29">
        <v>6704</v>
      </c>
      <c r="E25" s="29">
        <v>917</v>
      </c>
      <c r="F25" s="29">
        <v>76</v>
      </c>
      <c r="G25" s="29">
        <v>255</v>
      </c>
      <c r="H25" s="29">
        <v>6</v>
      </c>
      <c r="I25" s="29">
        <v>11</v>
      </c>
      <c r="J25" s="29">
        <v>1890</v>
      </c>
      <c r="K25" s="29">
        <v>28</v>
      </c>
      <c r="L25" s="29">
        <v>5624</v>
      </c>
      <c r="M25" s="29">
        <v>350</v>
      </c>
      <c r="N25" s="30">
        <f t="shared" si="0"/>
        <v>16063</v>
      </c>
      <c r="O25" s="29">
        <v>2404</v>
      </c>
      <c r="P25" s="30">
        <f t="shared" si="1"/>
        <v>18467</v>
      </c>
    </row>
    <row r="26" spans="1:16" ht="15" customHeight="1">
      <c r="A26" s="11" t="s">
        <v>55</v>
      </c>
      <c r="B26" s="12" t="s">
        <v>56</v>
      </c>
      <c r="C26" s="29">
        <v>9</v>
      </c>
      <c r="D26" s="29">
        <v>3015</v>
      </c>
      <c r="E26" s="29">
        <v>185</v>
      </c>
      <c r="F26" s="29">
        <v>0</v>
      </c>
      <c r="G26" s="29">
        <v>65</v>
      </c>
      <c r="H26" s="29">
        <v>26</v>
      </c>
      <c r="I26" s="29">
        <v>132</v>
      </c>
      <c r="J26" s="29">
        <v>9392</v>
      </c>
      <c r="K26" s="29">
        <v>12</v>
      </c>
      <c r="L26" s="29">
        <v>2618</v>
      </c>
      <c r="M26" s="29">
        <v>269</v>
      </c>
      <c r="N26" s="30">
        <f t="shared" si="0"/>
        <v>15723</v>
      </c>
      <c r="O26" s="29">
        <v>256</v>
      </c>
      <c r="P26" s="30">
        <f t="shared" si="1"/>
        <v>15979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726</v>
      </c>
      <c r="E27" s="29">
        <v>1</v>
      </c>
      <c r="F27" s="29">
        <v>0</v>
      </c>
      <c r="G27" s="29">
        <v>0</v>
      </c>
      <c r="H27" s="29">
        <v>0</v>
      </c>
      <c r="I27" s="29">
        <v>0</v>
      </c>
      <c r="J27" s="29">
        <v>570</v>
      </c>
      <c r="K27" s="29">
        <v>0</v>
      </c>
      <c r="L27" s="29">
        <v>22</v>
      </c>
      <c r="M27" s="29">
        <v>828</v>
      </c>
      <c r="N27" s="30">
        <f t="shared" si="0"/>
        <v>2147</v>
      </c>
      <c r="O27" s="29">
        <v>0</v>
      </c>
      <c r="P27" s="30">
        <f t="shared" si="1"/>
        <v>2147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3</v>
      </c>
      <c r="E28" s="29">
        <v>0</v>
      </c>
      <c r="F28" s="29">
        <v>0</v>
      </c>
      <c r="G28" s="29">
        <v>0</v>
      </c>
      <c r="H28" s="29">
        <v>0</v>
      </c>
      <c r="I28" s="29">
        <v>2</v>
      </c>
      <c r="J28" s="29">
        <v>144</v>
      </c>
      <c r="K28" s="29">
        <v>0</v>
      </c>
      <c r="L28" s="29">
        <v>51</v>
      </c>
      <c r="M28" s="29">
        <v>0</v>
      </c>
      <c r="N28" s="30">
        <f t="shared" si="0"/>
        <v>200</v>
      </c>
      <c r="O28" s="29">
        <v>0</v>
      </c>
      <c r="P28" s="30">
        <f t="shared" si="1"/>
        <v>200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426</v>
      </c>
      <c r="K29" s="29">
        <v>0</v>
      </c>
      <c r="L29" s="29">
        <v>1</v>
      </c>
      <c r="M29" s="29">
        <v>6573</v>
      </c>
      <c r="N29" s="30">
        <f t="shared" si="0"/>
        <v>7000</v>
      </c>
      <c r="O29" s="29">
        <v>0</v>
      </c>
      <c r="P29" s="30">
        <f t="shared" si="1"/>
        <v>7000</v>
      </c>
    </row>
    <row r="30" spans="1:16" ht="15" customHeight="1">
      <c r="A30" s="11" t="s">
        <v>63</v>
      </c>
      <c r="B30" s="12" t="s">
        <v>64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65</v>
      </c>
      <c r="B31" s="12" t="s">
        <v>66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9</v>
      </c>
      <c r="M31" s="29">
        <v>1239</v>
      </c>
      <c r="N31" s="30">
        <f t="shared" si="0"/>
        <v>1248</v>
      </c>
      <c r="O31" s="29">
        <v>0</v>
      </c>
      <c r="P31" s="30">
        <f t="shared" si="1"/>
        <v>1248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11428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69481</v>
      </c>
      <c r="K32" s="29">
        <v>0</v>
      </c>
      <c r="L32" s="29">
        <v>75223</v>
      </c>
      <c r="M32" s="29">
        <v>964</v>
      </c>
      <c r="N32" s="30">
        <f t="shared" si="0"/>
        <v>157096</v>
      </c>
      <c r="O32" s="29">
        <v>0</v>
      </c>
      <c r="P32" s="30">
        <f t="shared" si="1"/>
        <v>157096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7116</v>
      </c>
      <c r="K33" s="29">
        <v>0</v>
      </c>
      <c r="L33" s="29">
        <v>0</v>
      </c>
      <c r="M33" s="29">
        <v>0</v>
      </c>
      <c r="N33" s="30">
        <f t="shared" si="0"/>
        <v>7116</v>
      </c>
      <c r="O33" s="29">
        <v>0</v>
      </c>
      <c r="P33" s="30">
        <f t="shared" si="1"/>
        <v>7116</v>
      </c>
    </row>
    <row r="34" spans="1:16" ht="15" customHeight="1">
      <c r="A34" s="11" t="s">
        <v>71</v>
      </c>
      <c r="B34" s="15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73</v>
      </c>
      <c r="B35" s="14" t="s">
        <v>74</v>
      </c>
      <c r="C35" s="29">
        <v>2</v>
      </c>
      <c r="D35" s="29">
        <v>42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4937</v>
      </c>
      <c r="K35" s="29">
        <v>0</v>
      </c>
      <c r="L35" s="29">
        <v>25</v>
      </c>
      <c r="M35" s="29">
        <v>0</v>
      </c>
      <c r="N35" s="30">
        <f t="shared" si="0"/>
        <v>5006</v>
      </c>
      <c r="O35" s="29">
        <v>0</v>
      </c>
      <c r="P35" s="30">
        <f t="shared" si="1"/>
        <v>5006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14678</v>
      </c>
      <c r="K36" s="29">
        <v>0</v>
      </c>
      <c r="L36" s="29">
        <v>10526</v>
      </c>
      <c r="M36" s="29">
        <v>10181</v>
      </c>
      <c r="N36" s="30">
        <f t="shared" si="0"/>
        <v>35385</v>
      </c>
      <c r="O36" s="29">
        <v>0</v>
      </c>
      <c r="P36" s="30">
        <f t="shared" si="1"/>
        <v>35385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2902</v>
      </c>
      <c r="K37" s="29">
        <v>0</v>
      </c>
      <c r="L37" s="29">
        <v>0</v>
      </c>
      <c r="M37" s="29">
        <v>0</v>
      </c>
      <c r="N37" s="30">
        <f t="shared" si="0"/>
        <v>2902</v>
      </c>
      <c r="O37" s="29">
        <v>0</v>
      </c>
      <c r="P37" s="30">
        <f t="shared" si="1"/>
        <v>2902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287</v>
      </c>
      <c r="K38" s="29">
        <v>0</v>
      </c>
      <c r="L38" s="29">
        <v>0</v>
      </c>
      <c r="M38" s="29">
        <v>0</v>
      </c>
      <c r="N38" s="30">
        <f t="shared" si="0"/>
        <v>287</v>
      </c>
      <c r="O38" s="29">
        <v>0</v>
      </c>
      <c r="P38" s="30">
        <f t="shared" si="1"/>
        <v>287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63</v>
      </c>
      <c r="J39" s="29">
        <v>167</v>
      </c>
      <c r="K39" s="29">
        <v>0</v>
      </c>
      <c r="L39" s="29">
        <v>7790</v>
      </c>
      <c r="M39" s="29">
        <v>0</v>
      </c>
      <c r="N39" s="30">
        <f t="shared" si="0"/>
        <v>8020</v>
      </c>
      <c r="O39" s="29">
        <v>0</v>
      </c>
      <c r="P39" s="30">
        <f t="shared" si="1"/>
        <v>8020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1673006</v>
      </c>
      <c r="D43" s="31">
        <f t="shared" si="2"/>
        <v>181225</v>
      </c>
      <c r="E43" s="31">
        <f t="shared" si="2"/>
        <v>185725</v>
      </c>
      <c r="F43" s="31">
        <f t="shared" si="2"/>
        <v>1695</v>
      </c>
      <c r="G43" s="31">
        <f t="shared" si="2"/>
        <v>26149</v>
      </c>
      <c r="H43" s="31">
        <f t="shared" si="2"/>
        <v>346824</v>
      </c>
      <c r="I43" s="31">
        <f t="shared" si="2"/>
        <v>93808</v>
      </c>
      <c r="J43" s="31">
        <f t="shared" si="2"/>
        <v>128842</v>
      </c>
      <c r="K43" s="31">
        <f t="shared" si="2"/>
        <v>12817</v>
      </c>
      <c r="L43" s="31">
        <f t="shared" si="2"/>
        <v>1026254</v>
      </c>
      <c r="M43" s="31">
        <f t="shared" si="2"/>
        <v>71317</v>
      </c>
      <c r="N43" s="31">
        <f t="shared" si="2"/>
        <v>3747662</v>
      </c>
      <c r="O43" s="31">
        <f t="shared" si="2"/>
        <v>200371</v>
      </c>
      <c r="P43" s="31">
        <f t="shared" si="2"/>
        <v>3948033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0" zoomScaleNormal="80" zoomScalePageLayoutView="0" workbookViewId="0" topLeftCell="A1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40.421875" style="0" customWidth="1"/>
    <col min="3" max="3" width="11.00390625" style="0" customWidth="1"/>
    <col min="4" max="4" width="14.00390625" style="0" customWidth="1"/>
    <col min="5" max="5" width="11.28125" style="0" customWidth="1"/>
    <col min="6" max="7" width="8.00390625" style="0" customWidth="1"/>
    <col min="8" max="8" width="9.28125" style="0" customWidth="1"/>
    <col min="9" max="9" width="10.28125" style="0" customWidth="1"/>
    <col min="10" max="10" width="8.57421875" style="0" customWidth="1"/>
    <col min="11" max="11" width="11.8515625" style="0" customWidth="1"/>
    <col min="12" max="12" width="10.57421875" style="0" customWidth="1"/>
    <col min="13" max="13" width="8.7109375" style="0" customWidth="1"/>
    <col min="14" max="14" width="11.00390625" style="0" customWidth="1"/>
    <col min="15" max="15" width="9.140625" style="0" customWidth="1"/>
    <col min="16" max="16" width="10.710937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/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89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401569</v>
      </c>
      <c r="E10" s="29">
        <v>7569</v>
      </c>
      <c r="F10" s="29">
        <v>0</v>
      </c>
      <c r="G10" s="29">
        <v>0</v>
      </c>
      <c r="H10" s="29">
        <v>0</v>
      </c>
      <c r="I10" s="29">
        <v>0</v>
      </c>
      <c r="J10" s="29">
        <v>32283</v>
      </c>
      <c r="K10" s="29">
        <v>1677</v>
      </c>
      <c r="L10" s="29">
        <v>327500</v>
      </c>
      <c r="M10" s="29">
        <v>5735</v>
      </c>
      <c r="N10" s="30">
        <f aca="true" t="shared" si="0" ref="N10:N42">SUM(C10:M10)</f>
        <v>776333</v>
      </c>
      <c r="O10" s="29">
        <v>0</v>
      </c>
      <c r="P10" s="30">
        <f aca="true" t="shared" si="1" ref="P10:P42">SUM(N10:O10)</f>
        <v>776333</v>
      </c>
    </row>
    <row r="11" spans="1:16" ht="15" customHeight="1">
      <c r="A11" s="11" t="s">
        <v>25</v>
      </c>
      <c r="B11" s="12" t="s">
        <v>26</v>
      </c>
      <c r="C11" s="29">
        <v>395111</v>
      </c>
      <c r="D11" s="29">
        <v>21119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343131</v>
      </c>
      <c r="M11" s="29">
        <v>6000</v>
      </c>
      <c r="N11" s="30">
        <f t="shared" si="0"/>
        <v>765361</v>
      </c>
      <c r="O11" s="29">
        <v>0</v>
      </c>
      <c r="P11" s="30">
        <f t="shared" si="1"/>
        <v>765361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14411</v>
      </c>
      <c r="K12" s="29">
        <v>0</v>
      </c>
      <c r="L12" s="29">
        <v>0</v>
      </c>
      <c r="M12" s="29">
        <v>0</v>
      </c>
      <c r="N12" s="30">
        <f t="shared" si="0"/>
        <v>14411</v>
      </c>
      <c r="O12" s="29">
        <v>0</v>
      </c>
      <c r="P12" s="30">
        <f t="shared" si="1"/>
        <v>14411</v>
      </c>
    </row>
    <row r="13" spans="1:16" ht="15" customHeight="1">
      <c r="A13" s="11" t="s">
        <v>29</v>
      </c>
      <c r="B13" s="12" t="s">
        <v>30</v>
      </c>
      <c r="C13" s="29">
        <v>3059088</v>
      </c>
      <c r="D13" s="29">
        <v>101500</v>
      </c>
      <c r="E13" s="29">
        <v>780</v>
      </c>
      <c r="F13" s="29">
        <v>0</v>
      </c>
      <c r="G13" s="29">
        <v>0</v>
      </c>
      <c r="H13" s="29">
        <v>16</v>
      </c>
      <c r="I13" s="29">
        <v>0</v>
      </c>
      <c r="J13" s="29">
        <v>6518</v>
      </c>
      <c r="K13" s="29">
        <v>341</v>
      </c>
      <c r="L13" s="29">
        <v>663248</v>
      </c>
      <c r="M13" s="29">
        <v>12181</v>
      </c>
      <c r="N13" s="30">
        <f t="shared" si="0"/>
        <v>3843672</v>
      </c>
      <c r="O13" s="29">
        <v>0</v>
      </c>
      <c r="P13" s="30">
        <f t="shared" si="1"/>
        <v>3843672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549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549</v>
      </c>
      <c r="O14" s="29">
        <v>0</v>
      </c>
      <c r="P14" s="30">
        <f t="shared" si="1"/>
        <v>549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468</v>
      </c>
      <c r="I15" s="29">
        <v>0</v>
      </c>
      <c r="J15" s="29">
        <v>0</v>
      </c>
      <c r="K15" s="29">
        <v>103</v>
      </c>
      <c r="L15" s="29">
        <v>0</v>
      </c>
      <c r="M15" s="29">
        <v>40</v>
      </c>
      <c r="N15" s="30">
        <f t="shared" si="0"/>
        <v>611</v>
      </c>
      <c r="O15" s="29">
        <v>0</v>
      </c>
      <c r="P15" s="30">
        <f t="shared" si="1"/>
        <v>611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386</v>
      </c>
      <c r="F16" s="29">
        <v>0</v>
      </c>
      <c r="G16" s="29">
        <v>0</v>
      </c>
      <c r="H16" s="29">
        <v>0</v>
      </c>
      <c r="I16" s="29">
        <v>0</v>
      </c>
      <c r="J16" s="29">
        <v>6305</v>
      </c>
      <c r="K16" s="29">
        <v>0</v>
      </c>
      <c r="L16" s="29">
        <v>0</v>
      </c>
      <c r="M16" s="29">
        <v>0</v>
      </c>
      <c r="N16" s="30">
        <f t="shared" si="0"/>
        <v>6691</v>
      </c>
      <c r="O16" s="29">
        <v>0</v>
      </c>
      <c r="P16" s="30">
        <f t="shared" si="1"/>
        <v>6691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27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134</v>
      </c>
      <c r="K17" s="29">
        <v>0</v>
      </c>
      <c r="L17" s="29">
        <v>1846</v>
      </c>
      <c r="M17" s="29">
        <v>0</v>
      </c>
      <c r="N17" s="30">
        <f t="shared" si="0"/>
        <v>2007</v>
      </c>
      <c r="O17" s="29">
        <v>0</v>
      </c>
      <c r="P17" s="30">
        <f t="shared" si="1"/>
        <v>2007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38</v>
      </c>
      <c r="E18" s="29">
        <v>0</v>
      </c>
      <c r="F18" s="29">
        <v>0</v>
      </c>
      <c r="G18" s="29">
        <v>0</v>
      </c>
      <c r="H18" s="29">
        <v>1687959</v>
      </c>
      <c r="I18" s="29">
        <v>0</v>
      </c>
      <c r="J18" s="29">
        <v>0</v>
      </c>
      <c r="K18" s="29">
        <v>66506</v>
      </c>
      <c r="L18" s="29">
        <v>273</v>
      </c>
      <c r="M18" s="29">
        <v>0</v>
      </c>
      <c r="N18" s="30">
        <f t="shared" si="0"/>
        <v>1754776</v>
      </c>
      <c r="O18" s="29">
        <v>0</v>
      </c>
      <c r="P18" s="30">
        <f t="shared" si="1"/>
        <v>1754776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30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46</v>
      </c>
      <c r="M19" s="29">
        <v>342</v>
      </c>
      <c r="N19" s="30">
        <f t="shared" si="0"/>
        <v>418</v>
      </c>
      <c r="O19" s="29">
        <v>0</v>
      </c>
      <c r="P19" s="30">
        <f t="shared" si="1"/>
        <v>418</v>
      </c>
    </row>
    <row r="20" spans="1:16" ht="15" customHeight="1">
      <c r="A20" s="11" t="s">
        <v>43</v>
      </c>
      <c r="B20" s="12" t="s">
        <v>44</v>
      </c>
      <c r="C20" s="29">
        <v>6368150</v>
      </c>
      <c r="D20" s="29">
        <v>519263</v>
      </c>
      <c r="E20" s="29">
        <v>812582</v>
      </c>
      <c r="F20" s="29">
        <v>10292</v>
      </c>
      <c r="G20" s="29">
        <v>140827</v>
      </c>
      <c r="H20" s="29">
        <v>0</v>
      </c>
      <c r="I20" s="29">
        <v>9264</v>
      </c>
      <c r="J20" s="29">
        <v>41559</v>
      </c>
      <c r="K20" s="29">
        <v>23810</v>
      </c>
      <c r="L20" s="29">
        <v>3942537</v>
      </c>
      <c r="M20" s="29">
        <v>193744</v>
      </c>
      <c r="N20" s="30">
        <f t="shared" si="0"/>
        <v>12062028</v>
      </c>
      <c r="O20" s="29">
        <v>173544</v>
      </c>
      <c r="P20" s="30">
        <f t="shared" si="1"/>
        <v>12235572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40127</v>
      </c>
      <c r="E21" s="29">
        <v>15</v>
      </c>
      <c r="F21" s="29">
        <v>76</v>
      </c>
      <c r="G21" s="29">
        <v>246</v>
      </c>
      <c r="H21" s="29">
        <v>6038</v>
      </c>
      <c r="I21" s="29">
        <v>9590</v>
      </c>
      <c r="J21" s="29">
        <v>2098</v>
      </c>
      <c r="K21" s="29">
        <v>10015</v>
      </c>
      <c r="L21" s="29">
        <v>444250</v>
      </c>
      <c r="M21" s="29">
        <v>14225</v>
      </c>
      <c r="N21" s="30">
        <f t="shared" si="0"/>
        <v>526680</v>
      </c>
      <c r="O21" s="29">
        <v>28615</v>
      </c>
      <c r="P21" s="30">
        <f t="shared" si="1"/>
        <v>555295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6</v>
      </c>
      <c r="E22" s="29">
        <v>0</v>
      </c>
      <c r="F22" s="29">
        <v>0</v>
      </c>
      <c r="G22" s="29">
        <v>437</v>
      </c>
      <c r="H22" s="29">
        <v>0</v>
      </c>
      <c r="I22" s="29">
        <v>21510</v>
      </c>
      <c r="J22" s="29">
        <v>0</v>
      </c>
      <c r="K22" s="29">
        <v>0</v>
      </c>
      <c r="L22" s="29">
        <v>6218</v>
      </c>
      <c r="M22" s="29">
        <v>2273</v>
      </c>
      <c r="N22" s="30">
        <f t="shared" si="0"/>
        <v>30444</v>
      </c>
      <c r="O22" s="29">
        <v>0</v>
      </c>
      <c r="P22" s="30">
        <f t="shared" si="1"/>
        <v>30444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366452</v>
      </c>
      <c r="J23" s="29">
        <v>0</v>
      </c>
      <c r="K23" s="29">
        <v>0</v>
      </c>
      <c r="L23" s="29">
        <v>647</v>
      </c>
      <c r="M23" s="29">
        <v>608</v>
      </c>
      <c r="N23" s="30">
        <f t="shared" si="0"/>
        <v>367707</v>
      </c>
      <c r="O23" s="29">
        <v>587700</v>
      </c>
      <c r="P23" s="30">
        <f t="shared" si="1"/>
        <v>955407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10871</v>
      </c>
      <c r="E24" s="29">
        <v>0</v>
      </c>
      <c r="F24" s="29">
        <v>0</v>
      </c>
      <c r="G24" s="29">
        <v>0</v>
      </c>
      <c r="H24" s="29">
        <v>0</v>
      </c>
      <c r="I24" s="29">
        <v>85456</v>
      </c>
      <c r="J24" s="29">
        <v>10953</v>
      </c>
      <c r="K24" s="29">
        <v>143</v>
      </c>
      <c r="L24" s="29">
        <v>177930</v>
      </c>
      <c r="M24" s="29">
        <v>34336</v>
      </c>
      <c r="N24" s="30">
        <f t="shared" si="0"/>
        <v>319689</v>
      </c>
      <c r="O24" s="29">
        <v>255095</v>
      </c>
      <c r="P24" s="30">
        <f t="shared" si="1"/>
        <v>574784</v>
      </c>
    </row>
    <row r="25" spans="1:16" ht="15" customHeight="1">
      <c r="A25" s="11" t="s">
        <v>53</v>
      </c>
      <c r="B25" s="12" t="s">
        <v>54</v>
      </c>
      <c r="C25" s="29">
        <v>944</v>
      </c>
      <c r="D25" s="29">
        <v>34857</v>
      </c>
      <c r="E25" s="29">
        <v>4588</v>
      </c>
      <c r="F25" s="29">
        <v>246</v>
      </c>
      <c r="G25" s="29">
        <v>1326</v>
      </c>
      <c r="H25" s="29">
        <v>99</v>
      </c>
      <c r="I25" s="29">
        <v>274</v>
      </c>
      <c r="J25" s="29">
        <v>11602</v>
      </c>
      <c r="K25" s="29">
        <v>257</v>
      </c>
      <c r="L25" s="29">
        <v>30539</v>
      </c>
      <c r="M25" s="29">
        <v>4565</v>
      </c>
      <c r="N25" s="30">
        <f t="shared" si="0"/>
        <v>89297</v>
      </c>
      <c r="O25" s="29">
        <v>15627</v>
      </c>
      <c r="P25" s="30">
        <f t="shared" si="1"/>
        <v>104924</v>
      </c>
    </row>
    <row r="26" spans="1:16" ht="15" customHeight="1">
      <c r="A26" s="11" t="s">
        <v>55</v>
      </c>
      <c r="B26" s="12" t="s">
        <v>56</v>
      </c>
      <c r="C26" s="29">
        <v>29</v>
      </c>
      <c r="D26" s="29">
        <v>17436</v>
      </c>
      <c r="E26" s="29">
        <v>1100</v>
      </c>
      <c r="F26" s="29">
        <v>6</v>
      </c>
      <c r="G26" s="29">
        <v>329</v>
      </c>
      <c r="H26" s="29">
        <v>157</v>
      </c>
      <c r="I26" s="29">
        <v>669</v>
      </c>
      <c r="J26" s="29">
        <v>53836</v>
      </c>
      <c r="K26" s="29">
        <v>78</v>
      </c>
      <c r="L26" s="29">
        <v>14190</v>
      </c>
      <c r="M26" s="29">
        <v>1038</v>
      </c>
      <c r="N26" s="30">
        <f t="shared" si="0"/>
        <v>88868</v>
      </c>
      <c r="O26" s="29">
        <v>1538</v>
      </c>
      <c r="P26" s="30">
        <f t="shared" si="1"/>
        <v>90406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5928</v>
      </c>
      <c r="E27" s="29">
        <v>32</v>
      </c>
      <c r="F27" s="29">
        <v>0</v>
      </c>
      <c r="G27" s="29">
        <v>0</v>
      </c>
      <c r="H27" s="29">
        <v>0</v>
      </c>
      <c r="I27" s="29">
        <v>1</v>
      </c>
      <c r="J27" s="29">
        <v>3892</v>
      </c>
      <c r="K27" s="29">
        <v>0</v>
      </c>
      <c r="L27" s="29">
        <v>280</v>
      </c>
      <c r="M27" s="29">
        <v>6816</v>
      </c>
      <c r="N27" s="30">
        <f t="shared" si="0"/>
        <v>16949</v>
      </c>
      <c r="O27" s="29">
        <v>28</v>
      </c>
      <c r="P27" s="30">
        <f t="shared" si="1"/>
        <v>16977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79</v>
      </c>
      <c r="E28" s="29">
        <v>0</v>
      </c>
      <c r="F28" s="29">
        <v>1</v>
      </c>
      <c r="G28" s="29">
        <v>0</v>
      </c>
      <c r="H28" s="29">
        <v>0</v>
      </c>
      <c r="I28" s="29">
        <v>18</v>
      </c>
      <c r="J28" s="29">
        <v>746</v>
      </c>
      <c r="K28" s="29">
        <v>0</v>
      </c>
      <c r="L28" s="29">
        <v>305</v>
      </c>
      <c r="M28" s="29">
        <v>3</v>
      </c>
      <c r="N28" s="30">
        <f t="shared" si="0"/>
        <v>1152</v>
      </c>
      <c r="O28" s="29">
        <v>0</v>
      </c>
      <c r="P28" s="30">
        <f t="shared" si="1"/>
        <v>1152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3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2634</v>
      </c>
      <c r="K29" s="29">
        <v>0</v>
      </c>
      <c r="L29" s="29">
        <v>10</v>
      </c>
      <c r="M29" s="29">
        <v>38475</v>
      </c>
      <c r="N29" s="30">
        <f t="shared" si="0"/>
        <v>41122</v>
      </c>
      <c r="O29" s="29">
        <v>0</v>
      </c>
      <c r="P29" s="30">
        <f t="shared" si="1"/>
        <v>41122</v>
      </c>
    </row>
    <row r="30" spans="1:16" ht="15" customHeight="1">
      <c r="A30" s="11" t="s">
        <v>63</v>
      </c>
      <c r="B30" s="12" t="s">
        <v>64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65</v>
      </c>
      <c r="B31" s="12" t="s">
        <v>66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146</v>
      </c>
      <c r="M31" s="29">
        <v>8105</v>
      </c>
      <c r="N31" s="30">
        <f t="shared" si="0"/>
        <v>8251</v>
      </c>
      <c r="O31" s="29">
        <v>0</v>
      </c>
      <c r="P31" s="30">
        <f t="shared" si="1"/>
        <v>8251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57354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328605</v>
      </c>
      <c r="K32" s="29">
        <v>0</v>
      </c>
      <c r="L32" s="29">
        <v>311813</v>
      </c>
      <c r="M32" s="29">
        <v>5452</v>
      </c>
      <c r="N32" s="30">
        <f t="shared" si="0"/>
        <v>703224</v>
      </c>
      <c r="O32" s="29">
        <v>0</v>
      </c>
      <c r="P32" s="30">
        <f t="shared" si="1"/>
        <v>703224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43114</v>
      </c>
      <c r="K33" s="29">
        <v>0</v>
      </c>
      <c r="L33" s="29">
        <v>0</v>
      </c>
      <c r="M33" s="29">
        <v>0</v>
      </c>
      <c r="N33" s="30">
        <f t="shared" si="0"/>
        <v>43114</v>
      </c>
      <c r="O33" s="29">
        <v>0</v>
      </c>
      <c r="P33" s="30">
        <f t="shared" si="1"/>
        <v>43114</v>
      </c>
    </row>
    <row r="34" spans="1:16" ht="15" customHeight="1">
      <c r="A34" s="11" t="s">
        <v>71</v>
      </c>
      <c r="B34" s="15" t="s">
        <v>72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33340</v>
      </c>
      <c r="K34" s="29">
        <v>0</v>
      </c>
      <c r="L34" s="29">
        <v>0</v>
      </c>
      <c r="M34" s="29">
        <v>0</v>
      </c>
      <c r="N34" s="30">
        <f t="shared" si="0"/>
        <v>33340</v>
      </c>
      <c r="O34" s="29">
        <v>0</v>
      </c>
      <c r="P34" s="30">
        <f t="shared" si="1"/>
        <v>33340</v>
      </c>
    </row>
    <row r="35" spans="1:16" ht="15" customHeight="1">
      <c r="A35" s="13" t="s">
        <v>73</v>
      </c>
      <c r="B35" s="14" t="s">
        <v>74</v>
      </c>
      <c r="C35" s="29">
        <v>19</v>
      </c>
      <c r="D35" s="29">
        <v>226</v>
      </c>
      <c r="E35" s="29">
        <v>1</v>
      </c>
      <c r="F35" s="29">
        <v>0</v>
      </c>
      <c r="G35" s="29">
        <v>0</v>
      </c>
      <c r="H35" s="29">
        <v>0</v>
      </c>
      <c r="I35" s="29">
        <v>0</v>
      </c>
      <c r="J35" s="29">
        <v>26334</v>
      </c>
      <c r="K35" s="29">
        <v>0</v>
      </c>
      <c r="L35" s="29">
        <v>52</v>
      </c>
      <c r="M35" s="29">
        <v>0</v>
      </c>
      <c r="N35" s="30">
        <f t="shared" si="0"/>
        <v>26632</v>
      </c>
      <c r="O35" s="29">
        <v>0</v>
      </c>
      <c r="P35" s="30">
        <f t="shared" si="1"/>
        <v>26632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119762</v>
      </c>
      <c r="K36" s="29">
        <v>0</v>
      </c>
      <c r="L36" s="29">
        <v>61800</v>
      </c>
      <c r="M36" s="29">
        <v>47906</v>
      </c>
      <c r="N36" s="30">
        <f t="shared" si="0"/>
        <v>229468</v>
      </c>
      <c r="O36" s="29">
        <v>0</v>
      </c>
      <c r="P36" s="30">
        <f t="shared" si="1"/>
        <v>229468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16662</v>
      </c>
      <c r="K37" s="29">
        <v>0</v>
      </c>
      <c r="L37" s="29">
        <v>0</v>
      </c>
      <c r="M37" s="29">
        <v>0</v>
      </c>
      <c r="N37" s="30">
        <f t="shared" si="0"/>
        <v>16662</v>
      </c>
      <c r="O37" s="29">
        <v>0</v>
      </c>
      <c r="P37" s="30">
        <f t="shared" si="1"/>
        <v>16662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1756</v>
      </c>
      <c r="K38" s="29">
        <v>0</v>
      </c>
      <c r="L38" s="29">
        <v>0</v>
      </c>
      <c r="M38" s="29">
        <v>0</v>
      </c>
      <c r="N38" s="30">
        <f t="shared" si="0"/>
        <v>1756</v>
      </c>
      <c r="O38" s="29">
        <v>0</v>
      </c>
      <c r="P38" s="30">
        <f t="shared" si="1"/>
        <v>1756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312</v>
      </c>
      <c r="J39" s="29">
        <v>508</v>
      </c>
      <c r="K39" s="29">
        <v>0</v>
      </c>
      <c r="L39" s="29">
        <v>52391</v>
      </c>
      <c r="M39" s="29">
        <v>0</v>
      </c>
      <c r="N39" s="30">
        <f t="shared" si="0"/>
        <v>53211</v>
      </c>
      <c r="O39" s="29">
        <v>0</v>
      </c>
      <c r="P39" s="30">
        <f t="shared" si="1"/>
        <v>53211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9823341</v>
      </c>
      <c r="D43" s="31">
        <f t="shared" si="2"/>
        <v>1210433</v>
      </c>
      <c r="E43" s="31">
        <f t="shared" si="2"/>
        <v>827053</v>
      </c>
      <c r="F43" s="31">
        <f t="shared" si="2"/>
        <v>10621</v>
      </c>
      <c r="G43" s="31">
        <f t="shared" si="2"/>
        <v>143165</v>
      </c>
      <c r="H43" s="31">
        <f t="shared" si="2"/>
        <v>1695286</v>
      </c>
      <c r="I43" s="31">
        <f t="shared" si="2"/>
        <v>493546</v>
      </c>
      <c r="J43" s="31">
        <f t="shared" si="2"/>
        <v>757052</v>
      </c>
      <c r="K43" s="31">
        <f t="shared" si="2"/>
        <v>102930</v>
      </c>
      <c r="L43" s="31">
        <f t="shared" si="2"/>
        <v>6379152</v>
      </c>
      <c r="M43" s="31">
        <f t="shared" si="2"/>
        <v>381844</v>
      </c>
      <c r="N43" s="31">
        <f t="shared" si="2"/>
        <v>21824423</v>
      </c>
      <c r="O43" s="31">
        <f t="shared" si="2"/>
        <v>1062147</v>
      </c>
      <c r="P43" s="31">
        <f t="shared" si="2"/>
        <v>22886570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antonello.mariti</cp:lastModifiedBy>
  <dcterms:created xsi:type="dcterms:W3CDTF">2014-06-24T10:36:02Z</dcterms:created>
  <dcterms:modified xsi:type="dcterms:W3CDTF">2015-06-12T09:39:18Z</dcterms:modified>
  <cp:category/>
  <cp:version/>
  <cp:contentType/>
  <cp:contentStatus/>
</cp:coreProperties>
</file>