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<sst xmlns="http://schemas.openxmlformats.org/spreadsheetml/2006/main" count="180" uniqueCount="89">
  <si>
    <t>Ministero dello Sviluppo Economico</t>
  </si>
  <si>
    <t>BOLLETTINO PETROLIFERO</t>
  </si>
  <si>
    <t>DGSAIE DIV.6</t>
  </si>
  <si>
    <t>VENDITE</t>
  </si>
  <si>
    <t>DI PRODOTTI FINITI AL MERCATO INTERNO</t>
  </si>
  <si>
    <t>la materia è espressa in TONNELLATE intere</t>
  </si>
  <si>
    <t>Periodo: gennaio 2014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</si>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</sst>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85" zoomScaleNormal="85" zoomScalePageLayoutView="0" workbookViewId="0" topLeftCell="A1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12.8515625" style="0" customWidth="1"/>
    <col min="5" max="5" width="9.8515625" style="0" customWidth="1"/>
    <col min="6" max="7" width="8.00390625" style="0" customWidth="1"/>
    <col min="8" max="8" width="8.7109375" style="0" customWidth="1"/>
    <col min="10" max="11" width="8.00390625" style="0" customWidth="1"/>
    <col min="12" max="12" width="9.8515625" style="0" customWidth="1"/>
    <col min="13" max="14" width="8.7109375" style="0" customWidth="1"/>
    <col min="15" max="15" width="9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/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6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89616</v>
      </c>
      <c r="E10" s="29">
        <v>1854</v>
      </c>
      <c r="F10" s="29">
        <v>0</v>
      </c>
      <c r="G10" s="29">
        <v>0</v>
      </c>
      <c r="H10" s="29">
        <v>0</v>
      </c>
      <c r="I10" s="29">
        <v>0</v>
      </c>
      <c r="J10" s="29">
        <v>7132</v>
      </c>
      <c r="K10" s="29">
        <v>364</v>
      </c>
      <c r="L10" s="29">
        <v>77728</v>
      </c>
      <c r="M10" s="29">
        <v>1115</v>
      </c>
      <c r="N10" s="30">
        <f aca="true" t="shared" si="0" ref="N10:N42">SUM(C10:M10)</f>
        <v>177809</v>
      </c>
      <c r="O10" s="29">
        <v>0</v>
      </c>
      <c r="P10" s="30">
        <f aca="true" t="shared" si="1" ref="P10:P42">SUM(N10:O10)</f>
        <v>177809</v>
      </c>
    </row>
    <row r="11" spans="1:16" ht="15" customHeight="1">
      <c r="A11" s="11" t="s">
        <v>25</v>
      </c>
      <c r="B11" s="12" t="s">
        <v>26</v>
      </c>
      <c r="C11" s="29">
        <v>65279</v>
      </c>
      <c r="D11" s="29">
        <v>4303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60955</v>
      </c>
      <c r="M11" s="29">
        <v>1003</v>
      </c>
      <c r="N11" s="30">
        <f t="shared" si="0"/>
        <v>131540</v>
      </c>
      <c r="O11" s="29">
        <v>0</v>
      </c>
      <c r="P11" s="30">
        <f t="shared" si="1"/>
        <v>131540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2475</v>
      </c>
      <c r="K12" s="29">
        <v>0</v>
      </c>
      <c r="L12" s="29">
        <v>0</v>
      </c>
      <c r="M12" s="29">
        <v>0</v>
      </c>
      <c r="N12" s="30">
        <f t="shared" si="0"/>
        <v>2475</v>
      </c>
      <c r="O12" s="29">
        <v>0</v>
      </c>
      <c r="P12" s="30">
        <f t="shared" si="1"/>
        <v>2475</v>
      </c>
    </row>
    <row r="13" spans="1:16" ht="15" customHeight="1">
      <c r="A13" s="11" t="s">
        <v>29</v>
      </c>
      <c r="B13" s="12" t="s">
        <v>30</v>
      </c>
      <c r="C13" s="29">
        <v>480686</v>
      </c>
      <c r="D13" s="29">
        <v>13444</v>
      </c>
      <c r="E13" s="29">
        <v>45</v>
      </c>
      <c r="F13" s="29">
        <v>0</v>
      </c>
      <c r="G13" s="29">
        <v>0</v>
      </c>
      <c r="H13" s="29">
        <v>6</v>
      </c>
      <c r="I13" s="29">
        <v>0</v>
      </c>
      <c r="J13" s="29">
        <v>966</v>
      </c>
      <c r="K13" s="29">
        <v>0</v>
      </c>
      <c r="L13" s="29">
        <v>104624</v>
      </c>
      <c r="M13" s="29">
        <v>1726</v>
      </c>
      <c r="N13" s="30">
        <f t="shared" si="0"/>
        <v>601497</v>
      </c>
      <c r="O13" s="29">
        <v>0</v>
      </c>
      <c r="P13" s="30">
        <f t="shared" si="1"/>
        <v>601497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95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95</v>
      </c>
      <c r="O14" s="29">
        <v>0</v>
      </c>
      <c r="P14" s="30">
        <f t="shared" si="1"/>
        <v>95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44</v>
      </c>
      <c r="I15" s="29">
        <v>0</v>
      </c>
      <c r="J15" s="29">
        <v>0</v>
      </c>
      <c r="K15" s="29">
        <v>51</v>
      </c>
      <c r="L15" s="29">
        <v>0</v>
      </c>
      <c r="M15" s="29">
        <v>0</v>
      </c>
      <c r="N15" s="30">
        <f t="shared" si="0"/>
        <v>95</v>
      </c>
      <c r="O15" s="29">
        <v>0</v>
      </c>
      <c r="P15" s="30">
        <f t="shared" si="1"/>
        <v>95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1322</v>
      </c>
      <c r="K16" s="29">
        <v>0</v>
      </c>
      <c r="L16" s="29">
        <v>0</v>
      </c>
      <c r="M16" s="29">
        <v>0</v>
      </c>
      <c r="N16" s="30">
        <f t="shared" si="0"/>
        <v>1322</v>
      </c>
      <c r="O16" s="29">
        <v>0</v>
      </c>
      <c r="P16" s="30">
        <f t="shared" si="1"/>
        <v>1322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11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3</v>
      </c>
      <c r="K17" s="29">
        <v>0</v>
      </c>
      <c r="L17" s="29">
        <v>648</v>
      </c>
      <c r="M17" s="29">
        <v>0</v>
      </c>
      <c r="N17" s="30">
        <f t="shared" si="0"/>
        <v>662</v>
      </c>
      <c r="O17" s="29">
        <v>0</v>
      </c>
      <c r="P17" s="30">
        <f t="shared" si="1"/>
        <v>662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245282</v>
      </c>
      <c r="I18" s="29">
        <v>0</v>
      </c>
      <c r="J18" s="29">
        <v>0</v>
      </c>
      <c r="K18" s="29">
        <v>16239</v>
      </c>
      <c r="L18" s="29">
        <v>97</v>
      </c>
      <c r="M18" s="29">
        <v>0</v>
      </c>
      <c r="N18" s="30">
        <f t="shared" si="0"/>
        <v>261618</v>
      </c>
      <c r="O18" s="29">
        <v>0</v>
      </c>
      <c r="P18" s="30">
        <f t="shared" si="1"/>
        <v>261618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6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2</v>
      </c>
      <c r="M19" s="29">
        <v>342</v>
      </c>
      <c r="N19" s="30">
        <f t="shared" si="0"/>
        <v>350</v>
      </c>
      <c r="O19" s="29">
        <v>0</v>
      </c>
      <c r="P19" s="30">
        <f t="shared" si="1"/>
        <v>350</v>
      </c>
    </row>
    <row r="20" spans="1:16" ht="15" customHeight="1">
      <c r="A20" s="11" t="s">
        <v>43</v>
      </c>
      <c r="B20" s="12" t="s">
        <v>44</v>
      </c>
      <c r="C20" s="29">
        <v>1008535</v>
      </c>
      <c r="D20" s="29">
        <v>73110</v>
      </c>
      <c r="E20" s="29">
        <v>45074</v>
      </c>
      <c r="F20" s="29">
        <v>1733</v>
      </c>
      <c r="G20" s="29">
        <v>24687</v>
      </c>
      <c r="H20" s="29">
        <v>0</v>
      </c>
      <c r="I20" s="29">
        <v>1531</v>
      </c>
      <c r="J20" s="29">
        <v>7026</v>
      </c>
      <c r="K20" s="29">
        <v>6564</v>
      </c>
      <c r="L20" s="29">
        <v>638783</v>
      </c>
      <c r="M20" s="29">
        <v>29178</v>
      </c>
      <c r="N20" s="30">
        <f t="shared" si="0"/>
        <v>1836221</v>
      </c>
      <c r="O20" s="29">
        <v>24487</v>
      </c>
      <c r="P20" s="30">
        <f t="shared" si="1"/>
        <v>1860708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13398</v>
      </c>
      <c r="E21" s="29">
        <v>7</v>
      </c>
      <c r="F21" s="29">
        <v>42</v>
      </c>
      <c r="G21" s="29">
        <v>80</v>
      </c>
      <c r="H21" s="29">
        <v>2431</v>
      </c>
      <c r="I21" s="29">
        <v>1287</v>
      </c>
      <c r="J21" s="29">
        <v>803</v>
      </c>
      <c r="K21" s="29">
        <v>2828</v>
      </c>
      <c r="L21" s="29">
        <v>148976</v>
      </c>
      <c r="M21" s="29">
        <v>3343</v>
      </c>
      <c r="N21" s="30">
        <f t="shared" si="0"/>
        <v>173195</v>
      </c>
      <c r="O21" s="29">
        <v>4203</v>
      </c>
      <c r="P21" s="30">
        <f t="shared" si="1"/>
        <v>177398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0</v>
      </c>
      <c r="E22" s="29">
        <v>0</v>
      </c>
      <c r="F22" s="29">
        <v>0</v>
      </c>
      <c r="G22" s="29">
        <v>437</v>
      </c>
      <c r="H22" s="29">
        <v>0</v>
      </c>
      <c r="I22" s="29">
        <v>5257</v>
      </c>
      <c r="J22" s="29">
        <v>0</v>
      </c>
      <c r="K22" s="29">
        <v>0</v>
      </c>
      <c r="L22" s="29">
        <v>819</v>
      </c>
      <c r="M22" s="29">
        <v>447</v>
      </c>
      <c r="N22" s="30">
        <f t="shared" si="0"/>
        <v>6960</v>
      </c>
      <c r="O22" s="29">
        <v>0</v>
      </c>
      <c r="P22" s="30">
        <f t="shared" si="1"/>
        <v>6960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68085</v>
      </c>
      <c r="J23" s="29">
        <v>0</v>
      </c>
      <c r="K23" s="29">
        <v>0</v>
      </c>
      <c r="L23" s="29">
        <v>162</v>
      </c>
      <c r="M23" s="29">
        <v>0</v>
      </c>
      <c r="N23" s="30">
        <f t="shared" si="0"/>
        <v>68247</v>
      </c>
      <c r="O23" s="29">
        <v>98376</v>
      </c>
      <c r="P23" s="30">
        <f t="shared" si="1"/>
        <v>166623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2769</v>
      </c>
      <c r="E24" s="29">
        <v>0</v>
      </c>
      <c r="F24" s="29">
        <v>0</v>
      </c>
      <c r="G24" s="29">
        <v>0</v>
      </c>
      <c r="H24" s="29">
        <v>0</v>
      </c>
      <c r="I24" s="29">
        <v>19012</v>
      </c>
      <c r="J24" s="29">
        <v>2126</v>
      </c>
      <c r="K24" s="29">
        <v>24</v>
      </c>
      <c r="L24" s="29">
        <v>37885</v>
      </c>
      <c r="M24" s="29">
        <v>7026</v>
      </c>
      <c r="N24" s="30">
        <f t="shared" si="0"/>
        <v>68842</v>
      </c>
      <c r="O24" s="29">
        <v>40381</v>
      </c>
      <c r="P24" s="30">
        <f t="shared" si="1"/>
        <v>109223</v>
      </c>
    </row>
    <row r="25" spans="1:16" ht="15" customHeight="1">
      <c r="A25" s="11" t="s">
        <v>53</v>
      </c>
      <c r="B25" s="12" t="s">
        <v>54</v>
      </c>
      <c r="C25" s="29">
        <v>132</v>
      </c>
      <c r="D25" s="29">
        <v>5120</v>
      </c>
      <c r="E25" s="29">
        <v>435</v>
      </c>
      <c r="F25" s="29">
        <v>19</v>
      </c>
      <c r="G25" s="29">
        <v>156</v>
      </c>
      <c r="H25" s="29">
        <v>18</v>
      </c>
      <c r="I25" s="29">
        <v>121</v>
      </c>
      <c r="J25" s="29">
        <v>1886</v>
      </c>
      <c r="K25" s="29">
        <v>45</v>
      </c>
      <c r="L25" s="29">
        <v>4382</v>
      </c>
      <c r="M25" s="29">
        <v>459</v>
      </c>
      <c r="N25" s="30">
        <f t="shared" si="0"/>
        <v>12773</v>
      </c>
      <c r="O25" s="29">
        <v>3021</v>
      </c>
      <c r="P25" s="30">
        <f t="shared" si="1"/>
        <v>15794</v>
      </c>
    </row>
    <row r="26" spans="1:16" ht="15" customHeight="1">
      <c r="A26" s="11" t="s">
        <v>55</v>
      </c>
      <c r="B26" s="12" t="s">
        <v>56</v>
      </c>
      <c r="C26" s="29">
        <v>2</v>
      </c>
      <c r="D26" s="29">
        <v>2616</v>
      </c>
      <c r="E26" s="29">
        <v>112</v>
      </c>
      <c r="F26" s="29">
        <v>1</v>
      </c>
      <c r="G26" s="29">
        <v>49</v>
      </c>
      <c r="H26" s="29">
        <v>38</v>
      </c>
      <c r="I26" s="29">
        <v>78</v>
      </c>
      <c r="J26" s="29">
        <v>9519</v>
      </c>
      <c r="K26" s="29">
        <v>7</v>
      </c>
      <c r="L26" s="29">
        <v>2117</v>
      </c>
      <c r="M26" s="29">
        <v>92</v>
      </c>
      <c r="N26" s="30">
        <f t="shared" si="0"/>
        <v>14631</v>
      </c>
      <c r="O26" s="29">
        <v>226</v>
      </c>
      <c r="P26" s="30">
        <f t="shared" si="1"/>
        <v>14857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1188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351</v>
      </c>
      <c r="K27" s="29">
        <v>0</v>
      </c>
      <c r="L27" s="29">
        <v>7</v>
      </c>
      <c r="M27" s="29">
        <v>1035</v>
      </c>
      <c r="N27" s="30">
        <f t="shared" si="0"/>
        <v>2581</v>
      </c>
      <c r="O27" s="29">
        <v>0</v>
      </c>
      <c r="P27" s="30">
        <f t="shared" si="1"/>
        <v>2581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3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55</v>
      </c>
      <c r="K28" s="29">
        <v>0</v>
      </c>
      <c r="L28" s="29">
        <v>66</v>
      </c>
      <c r="M28" s="29">
        <v>3</v>
      </c>
      <c r="N28" s="30">
        <f t="shared" si="0"/>
        <v>127</v>
      </c>
      <c r="O28" s="29">
        <v>0</v>
      </c>
      <c r="P28" s="30">
        <f t="shared" si="1"/>
        <v>127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3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416</v>
      </c>
      <c r="K29" s="29">
        <v>0</v>
      </c>
      <c r="L29" s="29">
        <v>4</v>
      </c>
      <c r="M29" s="29">
        <v>6329</v>
      </c>
      <c r="N29" s="30">
        <f t="shared" si="0"/>
        <v>6752</v>
      </c>
      <c r="O29" s="29">
        <v>0</v>
      </c>
      <c r="P29" s="30">
        <f t="shared" si="1"/>
        <v>6752</v>
      </c>
    </row>
    <row r="30" spans="1:16" ht="15" customHeight="1">
      <c r="A30" s="11" t="s">
        <v>63</v>
      </c>
      <c r="B30" s="12" t="s">
        <v>64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65</v>
      </c>
      <c r="B31" s="12" t="s">
        <v>66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33</v>
      </c>
      <c r="M31" s="29">
        <v>1007</v>
      </c>
      <c r="N31" s="30">
        <f t="shared" si="0"/>
        <v>1040</v>
      </c>
      <c r="O31" s="29">
        <v>0</v>
      </c>
      <c r="P31" s="30">
        <f t="shared" si="1"/>
        <v>1040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3241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32814</v>
      </c>
      <c r="K32" s="29">
        <v>0</v>
      </c>
      <c r="L32" s="29">
        <v>21250</v>
      </c>
      <c r="M32" s="29">
        <v>848</v>
      </c>
      <c r="N32" s="30">
        <f t="shared" si="0"/>
        <v>58153</v>
      </c>
      <c r="O32" s="29">
        <v>0</v>
      </c>
      <c r="P32" s="30">
        <f t="shared" si="1"/>
        <v>58153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7134</v>
      </c>
      <c r="K33" s="29">
        <v>0</v>
      </c>
      <c r="L33" s="29">
        <v>0</v>
      </c>
      <c r="M33" s="29">
        <v>0</v>
      </c>
      <c r="N33" s="30">
        <f t="shared" si="0"/>
        <v>7134</v>
      </c>
      <c r="O33" s="29">
        <v>0</v>
      </c>
      <c r="P33" s="30">
        <f t="shared" si="1"/>
        <v>7134</v>
      </c>
    </row>
    <row r="34" spans="1:16" ht="15" customHeight="1">
      <c r="A34" s="11" t="s">
        <v>71</v>
      </c>
      <c r="B34" s="15" t="s">
        <v>72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10002</v>
      </c>
      <c r="K34" s="29">
        <v>0</v>
      </c>
      <c r="L34" s="29">
        <v>0</v>
      </c>
      <c r="M34" s="29">
        <v>0</v>
      </c>
      <c r="N34" s="30">
        <f t="shared" si="0"/>
        <v>10002</v>
      </c>
      <c r="O34" s="29">
        <v>0</v>
      </c>
      <c r="P34" s="30">
        <f t="shared" si="1"/>
        <v>10002</v>
      </c>
    </row>
    <row r="35" spans="1:16" ht="15" customHeight="1">
      <c r="A35" s="13" t="s">
        <v>73</v>
      </c>
      <c r="B35" s="14" t="s">
        <v>74</v>
      </c>
      <c r="C35" s="29">
        <v>4</v>
      </c>
      <c r="D35" s="29">
        <v>48</v>
      </c>
      <c r="E35" s="29">
        <v>1</v>
      </c>
      <c r="F35" s="29">
        <v>0</v>
      </c>
      <c r="G35" s="29">
        <v>0</v>
      </c>
      <c r="H35" s="29">
        <v>0</v>
      </c>
      <c r="I35" s="29">
        <v>0</v>
      </c>
      <c r="J35" s="29">
        <v>3711</v>
      </c>
      <c r="K35" s="29">
        <v>0</v>
      </c>
      <c r="L35" s="29">
        <v>9</v>
      </c>
      <c r="M35" s="29">
        <v>0</v>
      </c>
      <c r="N35" s="30">
        <f t="shared" si="0"/>
        <v>3773</v>
      </c>
      <c r="O35" s="29">
        <v>0</v>
      </c>
      <c r="P35" s="30">
        <f t="shared" si="1"/>
        <v>3773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25524</v>
      </c>
      <c r="K36" s="29">
        <v>0</v>
      </c>
      <c r="L36" s="29">
        <v>9562</v>
      </c>
      <c r="M36" s="29">
        <v>10802</v>
      </c>
      <c r="N36" s="30">
        <f t="shared" si="0"/>
        <v>45888</v>
      </c>
      <c r="O36" s="29">
        <v>0</v>
      </c>
      <c r="P36" s="30">
        <f t="shared" si="1"/>
        <v>45888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2513</v>
      </c>
      <c r="K37" s="29">
        <v>0</v>
      </c>
      <c r="L37" s="29">
        <v>0</v>
      </c>
      <c r="M37" s="29">
        <v>0</v>
      </c>
      <c r="N37" s="30">
        <f t="shared" si="0"/>
        <v>2513</v>
      </c>
      <c r="O37" s="29">
        <v>0</v>
      </c>
      <c r="P37" s="30">
        <f t="shared" si="1"/>
        <v>2513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330</v>
      </c>
      <c r="K38" s="29">
        <v>0</v>
      </c>
      <c r="L38" s="29">
        <v>0</v>
      </c>
      <c r="M38" s="29">
        <v>0</v>
      </c>
      <c r="N38" s="30">
        <f t="shared" si="0"/>
        <v>330</v>
      </c>
      <c r="O38" s="29">
        <v>0</v>
      </c>
      <c r="P38" s="30">
        <f t="shared" si="1"/>
        <v>330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49</v>
      </c>
      <c r="J39" s="29">
        <v>68</v>
      </c>
      <c r="K39" s="29">
        <v>0</v>
      </c>
      <c r="L39" s="29">
        <v>11060</v>
      </c>
      <c r="M39" s="29">
        <v>0</v>
      </c>
      <c r="N39" s="30">
        <f t="shared" si="0"/>
        <v>11177</v>
      </c>
      <c r="O39" s="29">
        <v>0</v>
      </c>
      <c r="P39" s="30">
        <f t="shared" si="1"/>
        <v>11177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1554638</v>
      </c>
      <c r="D43" s="31">
        <f t="shared" si="2"/>
        <v>208876</v>
      </c>
      <c r="E43" s="31">
        <f t="shared" si="2"/>
        <v>47528</v>
      </c>
      <c r="F43" s="31">
        <f t="shared" si="2"/>
        <v>1795</v>
      </c>
      <c r="G43" s="31">
        <f t="shared" si="2"/>
        <v>25409</v>
      </c>
      <c r="H43" s="31">
        <f t="shared" si="2"/>
        <v>247914</v>
      </c>
      <c r="I43" s="31">
        <f t="shared" si="2"/>
        <v>95420</v>
      </c>
      <c r="J43" s="31">
        <f t="shared" si="2"/>
        <v>116176</v>
      </c>
      <c r="K43" s="31">
        <f t="shared" si="2"/>
        <v>26122</v>
      </c>
      <c r="L43" s="31">
        <f t="shared" si="2"/>
        <v>1119169</v>
      </c>
      <c r="M43" s="31">
        <f t="shared" si="2"/>
        <v>64755</v>
      </c>
      <c r="N43" s="31">
        <f t="shared" si="2"/>
        <v>3507802</v>
      </c>
      <c r="O43" s="31">
        <f t="shared" si="2"/>
        <v>170694</v>
      </c>
      <c r="P43" s="31">
        <f t="shared" si="2"/>
        <v>3678496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4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40.28125" style="0" customWidth="1"/>
    <col min="3" max="3" width="11.00390625" style="0" customWidth="1"/>
    <col min="4" max="4" width="20.42187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3" width="8.7109375" style="0" customWidth="1"/>
    <col min="14" max="14" width="9.140625" style="0" bestFit="1" customWidth="1"/>
    <col min="15" max="15" width="9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/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6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89616</v>
      </c>
      <c r="E10" s="29">
        <v>1854</v>
      </c>
      <c r="F10" s="29">
        <v>0</v>
      </c>
      <c r="G10" s="29">
        <v>0</v>
      </c>
      <c r="H10" s="29">
        <v>0</v>
      </c>
      <c r="I10" s="29">
        <v>0</v>
      </c>
      <c r="J10" s="29">
        <v>7132</v>
      </c>
      <c r="K10" s="29">
        <v>364</v>
      </c>
      <c r="L10" s="29">
        <v>77728</v>
      </c>
      <c r="M10" s="29">
        <v>1115</v>
      </c>
      <c r="N10" s="30">
        <f aca="true" t="shared" si="0" ref="N10:N42">SUM(C10:M10)</f>
        <v>177809</v>
      </c>
      <c r="O10" s="29">
        <v>0</v>
      </c>
      <c r="P10" s="30">
        <f aca="true" t="shared" si="1" ref="P10:P42">SUM(N10:O10)</f>
        <v>177809</v>
      </c>
    </row>
    <row r="11" spans="1:16" ht="15" customHeight="1">
      <c r="A11" s="11" t="s">
        <v>25</v>
      </c>
      <c r="B11" s="12" t="s">
        <v>26</v>
      </c>
      <c r="C11" s="29">
        <v>65279</v>
      </c>
      <c r="D11" s="29">
        <v>4303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60955</v>
      </c>
      <c r="M11" s="29">
        <v>1003</v>
      </c>
      <c r="N11" s="30">
        <f t="shared" si="0"/>
        <v>131540</v>
      </c>
      <c r="O11" s="29">
        <v>0</v>
      </c>
      <c r="P11" s="30">
        <f t="shared" si="1"/>
        <v>131540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2475</v>
      </c>
      <c r="K12" s="29">
        <v>0</v>
      </c>
      <c r="L12" s="29">
        <v>0</v>
      </c>
      <c r="M12" s="29">
        <v>0</v>
      </c>
      <c r="N12" s="30">
        <f t="shared" si="0"/>
        <v>2475</v>
      </c>
      <c r="O12" s="29">
        <v>0</v>
      </c>
      <c r="P12" s="30">
        <f t="shared" si="1"/>
        <v>2475</v>
      </c>
    </row>
    <row r="13" spans="1:16" ht="15" customHeight="1">
      <c r="A13" s="11" t="s">
        <v>29</v>
      </c>
      <c r="B13" s="12" t="s">
        <v>30</v>
      </c>
      <c r="C13" s="29">
        <v>480686</v>
      </c>
      <c r="D13" s="29">
        <v>13444</v>
      </c>
      <c r="E13" s="29">
        <v>45</v>
      </c>
      <c r="F13" s="29">
        <v>0</v>
      </c>
      <c r="G13" s="29">
        <v>0</v>
      </c>
      <c r="H13" s="29">
        <v>6</v>
      </c>
      <c r="I13" s="29">
        <v>0</v>
      </c>
      <c r="J13" s="29">
        <v>966</v>
      </c>
      <c r="K13" s="29">
        <v>0</v>
      </c>
      <c r="L13" s="29">
        <v>104624</v>
      </c>
      <c r="M13" s="29">
        <v>1726</v>
      </c>
      <c r="N13" s="30">
        <f t="shared" si="0"/>
        <v>601497</v>
      </c>
      <c r="O13" s="29">
        <v>0</v>
      </c>
      <c r="P13" s="30">
        <f t="shared" si="1"/>
        <v>601497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95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95</v>
      </c>
      <c r="O14" s="29">
        <v>0</v>
      </c>
      <c r="P14" s="30">
        <f t="shared" si="1"/>
        <v>95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44</v>
      </c>
      <c r="I15" s="29">
        <v>0</v>
      </c>
      <c r="J15" s="29">
        <v>0</v>
      </c>
      <c r="K15" s="29">
        <v>51</v>
      </c>
      <c r="L15" s="29">
        <v>0</v>
      </c>
      <c r="M15" s="29">
        <v>0</v>
      </c>
      <c r="N15" s="30">
        <f t="shared" si="0"/>
        <v>95</v>
      </c>
      <c r="O15" s="29">
        <v>0</v>
      </c>
      <c r="P15" s="30">
        <f t="shared" si="1"/>
        <v>95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1322</v>
      </c>
      <c r="K16" s="29">
        <v>0</v>
      </c>
      <c r="L16" s="29">
        <v>0</v>
      </c>
      <c r="M16" s="29">
        <v>0</v>
      </c>
      <c r="N16" s="30">
        <f t="shared" si="0"/>
        <v>1322</v>
      </c>
      <c r="O16" s="29">
        <v>0</v>
      </c>
      <c r="P16" s="30">
        <f t="shared" si="1"/>
        <v>1322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11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3</v>
      </c>
      <c r="K17" s="29">
        <v>0</v>
      </c>
      <c r="L17" s="29">
        <v>648</v>
      </c>
      <c r="M17" s="29">
        <v>0</v>
      </c>
      <c r="N17" s="30">
        <f t="shared" si="0"/>
        <v>662</v>
      </c>
      <c r="O17" s="29">
        <v>0</v>
      </c>
      <c r="P17" s="30">
        <f t="shared" si="1"/>
        <v>662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245282</v>
      </c>
      <c r="I18" s="29">
        <v>0</v>
      </c>
      <c r="J18" s="29">
        <v>0</v>
      </c>
      <c r="K18" s="29">
        <v>16239</v>
      </c>
      <c r="L18" s="29">
        <v>97</v>
      </c>
      <c r="M18" s="29">
        <v>0</v>
      </c>
      <c r="N18" s="30">
        <f t="shared" si="0"/>
        <v>261618</v>
      </c>
      <c r="O18" s="29">
        <v>0</v>
      </c>
      <c r="P18" s="30">
        <f t="shared" si="1"/>
        <v>261618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6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2</v>
      </c>
      <c r="M19" s="29">
        <v>342</v>
      </c>
      <c r="N19" s="30">
        <f t="shared" si="0"/>
        <v>350</v>
      </c>
      <c r="O19" s="29">
        <v>0</v>
      </c>
      <c r="P19" s="30">
        <f t="shared" si="1"/>
        <v>350</v>
      </c>
    </row>
    <row r="20" spans="1:16" ht="15" customHeight="1">
      <c r="A20" s="11" t="s">
        <v>43</v>
      </c>
      <c r="B20" s="12" t="s">
        <v>44</v>
      </c>
      <c r="C20" s="29">
        <v>1008535</v>
      </c>
      <c r="D20" s="29">
        <v>73110</v>
      </c>
      <c r="E20" s="29">
        <v>45074</v>
      </c>
      <c r="F20" s="29">
        <v>1733</v>
      </c>
      <c r="G20" s="29">
        <v>24687</v>
      </c>
      <c r="H20" s="29">
        <v>0</v>
      </c>
      <c r="I20" s="29">
        <v>1531</v>
      </c>
      <c r="J20" s="29">
        <v>7026</v>
      </c>
      <c r="K20" s="29">
        <v>6564</v>
      </c>
      <c r="L20" s="29">
        <v>638783</v>
      </c>
      <c r="M20" s="29">
        <v>29178</v>
      </c>
      <c r="N20" s="30">
        <f t="shared" si="0"/>
        <v>1836221</v>
      </c>
      <c r="O20" s="29">
        <v>24487</v>
      </c>
      <c r="P20" s="30">
        <f t="shared" si="1"/>
        <v>1860708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13398</v>
      </c>
      <c r="E21" s="29">
        <v>7</v>
      </c>
      <c r="F21" s="29">
        <v>42</v>
      </c>
      <c r="G21" s="29">
        <v>80</v>
      </c>
      <c r="H21" s="29">
        <v>2431</v>
      </c>
      <c r="I21" s="29">
        <v>1287</v>
      </c>
      <c r="J21" s="29">
        <v>803</v>
      </c>
      <c r="K21" s="29">
        <v>2828</v>
      </c>
      <c r="L21" s="29">
        <v>148976</v>
      </c>
      <c r="M21" s="29">
        <v>3343</v>
      </c>
      <c r="N21" s="30">
        <f t="shared" si="0"/>
        <v>173195</v>
      </c>
      <c r="O21" s="29">
        <v>4203</v>
      </c>
      <c r="P21" s="30">
        <f t="shared" si="1"/>
        <v>177398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0</v>
      </c>
      <c r="E22" s="29">
        <v>0</v>
      </c>
      <c r="F22" s="29">
        <v>0</v>
      </c>
      <c r="G22" s="29">
        <v>437</v>
      </c>
      <c r="H22" s="29">
        <v>0</v>
      </c>
      <c r="I22" s="29">
        <v>5257</v>
      </c>
      <c r="J22" s="29">
        <v>0</v>
      </c>
      <c r="K22" s="29">
        <v>0</v>
      </c>
      <c r="L22" s="29">
        <v>819</v>
      </c>
      <c r="M22" s="29">
        <v>447</v>
      </c>
      <c r="N22" s="30">
        <f t="shared" si="0"/>
        <v>6960</v>
      </c>
      <c r="O22" s="29">
        <v>0</v>
      </c>
      <c r="P22" s="30">
        <f t="shared" si="1"/>
        <v>6960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68085</v>
      </c>
      <c r="J23" s="29">
        <v>0</v>
      </c>
      <c r="K23" s="29">
        <v>0</v>
      </c>
      <c r="L23" s="29">
        <v>162</v>
      </c>
      <c r="M23" s="29">
        <v>0</v>
      </c>
      <c r="N23" s="30">
        <f t="shared" si="0"/>
        <v>68247</v>
      </c>
      <c r="O23" s="29">
        <v>98376</v>
      </c>
      <c r="P23" s="30">
        <f t="shared" si="1"/>
        <v>166623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2769</v>
      </c>
      <c r="E24" s="29">
        <v>0</v>
      </c>
      <c r="F24" s="29">
        <v>0</v>
      </c>
      <c r="G24" s="29">
        <v>0</v>
      </c>
      <c r="H24" s="29">
        <v>0</v>
      </c>
      <c r="I24" s="29">
        <v>19012</v>
      </c>
      <c r="J24" s="29">
        <v>2126</v>
      </c>
      <c r="K24" s="29">
        <v>24</v>
      </c>
      <c r="L24" s="29">
        <v>37885</v>
      </c>
      <c r="M24" s="29">
        <v>7026</v>
      </c>
      <c r="N24" s="30">
        <f t="shared" si="0"/>
        <v>68842</v>
      </c>
      <c r="O24" s="29">
        <v>40381</v>
      </c>
      <c r="P24" s="30">
        <f t="shared" si="1"/>
        <v>109223</v>
      </c>
    </row>
    <row r="25" spans="1:16" ht="15" customHeight="1">
      <c r="A25" s="11" t="s">
        <v>53</v>
      </c>
      <c r="B25" s="12" t="s">
        <v>54</v>
      </c>
      <c r="C25" s="29">
        <v>132</v>
      </c>
      <c r="D25" s="29">
        <v>5120</v>
      </c>
      <c r="E25" s="29">
        <v>435</v>
      </c>
      <c r="F25" s="29">
        <v>19</v>
      </c>
      <c r="G25" s="29">
        <v>156</v>
      </c>
      <c r="H25" s="29">
        <v>18</v>
      </c>
      <c r="I25" s="29">
        <v>121</v>
      </c>
      <c r="J25" s="29">
        <v>1886</v>
      </c>
      <c r="K25" s="29">
        <v>45</v>
      </c>
      <c r="L25" s="29">
        <v>4382</v>
      </c>
      <c r="M25" s="29">
        <v>459</v>
      </c>
      <c r="N25" s="30">
        <f t="shared" si="0"/>
        <v>12773</v>
      </c>
      <c r="O25" s="29">
        <v>3021</v>
      </c>
      <c r="P25" s="30">
        <f t="shared" si="1"/>
        <v>15794</v>
      </c>
    </row>
    <row r="26" spans="1:16" ht="15" customHeight="1">
      <c r="A26" s="11" t="s">
        <v>55</v>
      </c>
      <c r="B26" s="12" t="s">
        <v>56</v>
      </c>
      <c r="C26" s="29">
        <v>2</v>
      </c>
      <c r="D26" s="29">
        <v>2616</v>
      </c>
      <c r="E26" s="29">
        <v>112</v>
      </c>
      <c r="F26" s="29">
        <v>1</v>
      </c>
      <c r="G26" s="29">
        <v>49</v>
      </c>
      <c r="H26" s="29">
        <v>38</v>
      </c>
      <c r="I26" s="29">
        <v>78</v>
      </c>
      <c r="J26" s="29">
        <v>9519</v>
      </c>
      <c r="K26" s="29">
        <v>7</v>
      </c>
      <c r="L26" s="29">
        <v>2117</v>
      </c>
      <c r="M26" s="29">
        <v>92</v>
      </c>
      <c r="N26" s="30">
        <f t="shared" si="0"/>
        <v>14631</v>
      </c>
      <c r="O26" s="29">
        <v>226</v>
      </c>
      <c r="P26" s="30">
        <f t="shared" si="1"/>
        <v>14857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1188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351</v>
      </c>
      <c r="K27" s="29">
        <v>0</v>
      </c>
      <c r="L27" s="29">
        <v>7</v>
      </c>
      <c r="M27" s="29">
        <v>1035</v>
      </c>
      <c r="N27" s="30">
        <f t="shared" si="0"/>
        <v>2581</v>
      </c>
      <c r="O27" s="29">
        <v>0</v>
      </c>
      <c r="P27" s="30">
        <f t="shared" si="1"/>
        <v>2581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3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55</v>
      </c>
      <c r="K28" s="29">
        <v>0</v>
      </c>
      <c r="L28" s="29">
        <v>66</v>
      </c>
      <c r="M28" s="29">
        <v>3</v>
      </c>
      <c r="N28" s="30">
        <f t="shared" si="0"/>
        <v>127</v>
      </c>
      <c r="O28" s="29">
        <v>0</v>
      </c>
      <c r="P28" s="30">
        <f t="shared" si="1"/>
        <v>127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3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416</v>
      </c>
      <c r="K29" s="29">
        <v>0</v>
      </c>
      <c r="L29" s="29">
        <v>4</v>
      </c>
      <c r="M29" s="29">
        <v>6329</v>
      </c>
      <c r="N29" s="30">
        <f t="shared" si="0"/>
        <v>6752</v>
      </c>
      <c r="O29" s="29">
        <v>0</v>
      </c>
      <c r="P29" s="30">
        <f t="shared" si="1"/>
        <v>6752</v>
      </c>
    </row>
    <row r="30" spans="1:16" ht="15" customHeight="1">
      <c r="A30" s="11" t="s">
        <v>63</v>
      </c>
      <c r="B30" s="12" t="s">
        <v>64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65</v>
      </c>
      <c r="B31" s="12" t="s">
        <v>66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33</v>
      </c>
      <c r="M31" s="29">
        <v>1007</v>
      </c>
      <c r="N31" s="30">
        <f t="shared" si="0"/>
        <v>1040</v>
      </c>
      <c r="O31" s="29">
        <v>0</v>
      </c>
      <c r="P31" s="30">
        <f t="shared" si="1"/>
        <v>1040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3241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32814</v>
      </c>
      <c r="K32" s="29">
        <v>0</v>
      </c>
      <c r="L32" s="29">
        <v>21250</v>
      </c>
      <c r="M32" s="29">
        <v>848</v>
      </c>
      <c r="N32" s="30">
        <f t="shared" si="0"/>
        <v>58153</v>
      </c>
      <c r="O32" s="29">
        <v>0</v>
      </c>
      <c r="P32" s="30">
        <f t="shared" si="1"/>
        <v>58153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7134</v>
      </c>
      <c r="K33" s="29">
        <v>0</v>
      </c>
      <c r="L33" s="29">
        <v>0</v>
      </c>
      <c r="M33" s="29">
        <v>0</v>
      </c>
      <c r="N33" s="30">
        <f t="shared" si="0"/>
        <v>7134</v>
      </c>
      <c r="O33" s="29">
        <v>0</v>
      </c>
      <c r="P33" s="30">
        <f t="shared" si="1"/>
        <v>7134</v>
      </c>
    </row>
    <row r="34" spans="1:16" ht="15" customHeight="1">
      <c r="A34" s="11" t="s">
        <v>71</v>
      </c>
      <c r="B34" s="15" t="s">
        <v>72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10002</v>
      </c>
      <c r="K34" s="29">
        <v>0</v>
      </c>
      <c r="L34" s="29">
        <v>0</v>
      </c>
      <c r="M34" s="29">
        <v>0</v>
      </c>
      <c r="N34" s="30">
        <f t="shared" si="0"/>
        <v>10002</v>
      </c>
      <c r="O34" s="29">
        <v>0</v>
      </c>
      <c r="P34" s="30">
        <f t="shared" si="1"/>
        <v>10002</v>
      </c>
    </row>
    <row r="35" spans="1:16" ht="15" customHeight="1">
      <c r="A35" s="13" t="s">
        <v>73</v>
      </c>
      <c r="B35" s="14" t="s">
        <v>74</v>
      </c>
      <c r="C35" s="29">
        <v>4</v>
      </c>
      <c r="D35" s="29">
        <v>48</v>
      </c>
      <c r="E35" s="29">
        <v>1</v>
      </c>
      <c r="F35" s="29">
        <v>0</v>
      </c>
      <c r="G35" s="29">
        <v>0</v>
      </c>
      <c r="H35" s="29">
        <v>0</v>
      </c>
      <c r="I35" s="29">
        <v>0</v>
      </c>
      <c r="J35" s="29">
        <v>3711</v>
      </c>
      <c r="K35" s="29">
        <v>0</v>
      </c>
      <c r="L35" s="29">
        <v>9</v>
      </c>
      <c r="M35" s="29">
        <v>0</v>
      </c>
      <c r="N35" s="30">
        <f t="shared" si="0"/>
        <v>3773</v>
      </c>
      <c r="O35" s="29">
        <v>0</v>
      </c>
      <c r="P35" s="30">
        <f t="shared" si="1"/>
        <v>3773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25524</v>
      </c>
      <c r="K36" s="29">
        <v>0</v>
      </c>
      <c r="L36" s="29">
        <v>9562</v>
      </c>
      <c r="M36" s="29">
        <v>10802</v>
      </c>
      <c r="N36" s="30">
        <f t="shared" si="0"/>
        <v>45888</v>
      </c>
      <c r="O36" s="29">
        <v>0</v>
      </c>
      <c r="P36" s="30">
        <f t="shared" si="1"/>
        <v>45888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2513</v>
      </c>
      <c r="K37" s="29">
        <v>0</v>
      </c>
      <c r="L37" s="29">
        <v>0</v>
      </c>
      <c r="M37" s="29">
        <v>0</v>
      </c>
      <c r="N37" s="30">
        <f t="shared" si="0"/>
        <v>2513</v>
      </c>
      <c r="O37" s="29">
        <v>0</v>
      </c>
      <c r="P37" s="30">
        <f t="shared" si="1"/>
        <v>2513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330</v>
      </c>
      <c r="K38" s="29">
        <v>0</v>
      </c>
      <c r="L38" s="29">
        <v>0</v>
      </c>
      <c r="M38" s="29">
        <v>0</v>
      </c>
      <c r="N38" s="30">
        <f t="shared" si="0"/>
        <v>330</v>
      </c>
      <c r="O38" s="29">
        <v>0</v>
      </c>
      <c r="P38" s="30">
        <f t="shared" si="1"/>
        <v>330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49</v>
      </c>
      <c r="J39" s="29">
        <v>68</v>
      </c>
      <c r="K39" s="29">
        <v>0</v>
      </c>
      <c r="L39" s="29">
        <v>11060</v>
      </c>
      <c r="M39" s="29">
        <v>0</v>
      </c>
      <c r="N39" s="30">
        <f t="shared" si="0"/>
        <v>11177</v>
      </c>
      <c r="O39" s="29">
        <v>0</v>
      </c>
      <c r="P39" s="30">
        <f t="shared" si="1"/>
        <v>11177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1554638</v>
      </c>
      <c r="D43" s="31">
        <f t="shared" si="2"/>
        <v>208876</v>
      </c>
      <c r="E43" s="31">
        <f t="shared" si="2"/>
        <v>47528</v>
      </c>
      <c r="F43" s="31">
        <f t="shared" si="2"/>
        <v>1795</v>
      </c>
      <c r="G43" s="31">
        <f t="shared" si="2"/>
        <v>25409</v>
      </c>
      <c r="H43" s="31">
        <f t="shared" si="2"/>
        <v>247914</v>
      </c>
      <c r="I43" s="31">
        <f t="shared" si="2"/>
        <v>95420</v>
      </c>
      <c r="J43" s="31">
        <f t="shared" si="2"/>
        <v>116176</v>
      </c>
      <c r="K43" s="31">
        <f t="shared" si="2"/>
        <v>26122</v>
      </c>
      <c r="L43" s="31">
        <f t="shared" si="2"/>
        <v>1119169</v>
      </c>
      <c r="M43" s="31">
        <f t="shared" si="2"/>
        <v>64755</v>
      </c>
      <c r="N43" s="31">
        <f t="shared" si="2"/>
        <v>3507802</v>
      </c>
      <c r="O43" s="31">
        <f t="shared" si="2"/>
        <v>170694</v>
      </c>
      <c r="P43" s="31">
        <f t="shared" si="2"/>
        <v>3678496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antonello.mariti</cp:lastModifiedBy>
  <dcterms:created xsi:type="dcterms:W3CDTF">2014-06-24T10:36:02Z</dcterms:created>
  <dcterms:modified xsi:type="dcterms:W3CDTF">2015-06-12T09:39:06Z</dcterms:modified>
  <cp:category/>
  <cp:version/>
  <cp:contentType/>
  <cp:contentStatus/>
</cp:coreProperties>
</file>